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E2DAC27-50B8-43C4-84F0-63C571CAF5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J33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K3" i="1"/>
  <c r="K33" i="1" s="1"/>
</calcChain>
</file>

<file path=xl/sharedStrings.xml><?xml version="1.0" encoding="utf-8"?>
<sst xmlns="http://schemas.openxmlformats.org/spreadsheetml/2006/main" count="201" uniqueCount="102">
  <si>
    <t>S.no</t>
  </si>
  <si>
    <t>Exporter Name</t>
  </si>
  <si>
    <t>Inv no</t>
  </si>
  <si>
    <t>SB no</t>
  </si>
  <si>
    <t>SB Dt</t>
  </si>
  <si>
    <t>Type of Clearance</t>
  </si>
  <si>
    <t>Clearance Location</t>
  </si>
  <si>
    <t>CFS charges</t>
  </si>
  <si>
    <t>SREE RAMA SHRMIP PRODUCTS PRIVATE LIMITED</t>
  </si>
  <si>
    <t>SRSPPL/015/23-24</t>
  </si>
  <si>
    <t>03.07.2023</t>
  </si>
  <si>
    <t>Contr no</t>
  </si>
  <si>
    <t>SZLU9678100</t>
  </si>
  <si>
    <t xml:space="preserve">ON WHEEL </t>
  </si>
  <si>
    <t>SICAL CFS</t>
  </si>
  <si>
    <t>RAJYALAKSHMI MARINE EXPORTS</t>
  </si>
  <si>
    <t>19.07.2023</t>
  </si>
  <si>
    <t>OOLU6478186</t>
  </si>
  <si>
    <t>VCTPL</t>
  </si>
  <si>
    <t>SELF SELLING</t>
  </si>
  <si>
    <t>-</t>
  </si>
  <si>
    <t>VARMA MARINE</t>
  </si>
  <si>
    <t>VM/054/2023-24</t>
  </si>
  <si>
    <t>30.06.2023</t>
  </si>
  <si>
    <t>MNBU3190211</t>
  </si>
  <si>
    <t>SIVA SAI CHARAN MARINE EXPORTS</t>
  </si>
  <si>
    <t>SME/EX/051/23-24</t>
  </si>
  <si>
    <t>23.07.2023</t>
  </si>
  <si>
    <t>SZLU9118656</t>
  </si>
  <si>
    <t>VM/069/2023-24</t>
  </si>
  <si>
    <t>27.07.2023</t>
  </si>
  <si>
    <t>SUDU8081306</t>
  </si>
  <si>
    <t>VM/070/2023-24</t>
  </si>
  <si>
    <t>MMAU1056903</t>
  </si>
  <si>
    <t>VM/071/2023-24</t>
  </si>
  <si>
    <t>SUDU5200309</t>
  </si>
  <si>
    <t>AQUA SEA FOOD (INDIA) PRIVATE LIMITED</t>
  </si>
  <si>
    <t>ASI/008/2023-24</t>
  </si>
  <si>
    <t>28.07.2023</t>
  </si>
  <si>
    <t>SEGU9752883</t>
  </si>
  <si>
    <t>VM/072/2023-24</t>
  </si>
  <si>
    <t>29.07.2023</t>
  </si>
  <si>
    <t>SUDU8194051</t>
  </si>
  <si>
    <t>VM/073/2023-24</t>
  </si>
  <si>
    <t>MNBU4018193</t>
  </si>
  <si>
    <t>12.08.2023</t>
  </si>
  <si>
    <t>VM/084/2023-24</t>
  </si>
  <si>
    <t>MNBU4143997</t>
  </si>
  <si>
    <t>22.08.2023</t>
  </si>
  <si>
    <t>DANICA AQUA EXPORTS PRIVATE LIMITED</t>
  </si>
  <si>
    <t>DAEPL/013/23-24</t>
  </si>
  <si>
    <t>TRIU8683945</t>
  </si>
  <si>
    <t>24.08.2023</t>
  </si>
  <si>
    <t>TEMU9648155</t>
  </si>
  <si>
    <t>DAEPL/014/23-24</t>
  </si>
  <si>
    <t>ASI/012/2023-24</t>
  </si>
  <si>
    <t>SEGU9761041</t>
  </si>
  <si>
    <t>SEKU9191391</t>
  </si>
  <si>
    <t>26.08.2023</t>
  </si>
  <si>
    <t>28.08.2023</t>
  </si>
  <si>
    <t>DAEPL/015/23-24</t>
  </si>
  <si>
    <t>OOLU6436025</t>
  </si>
  <si>
    <t>DAEPL/016/23-24</t>
  </si>
  <si>
    <t>SZLU9651921</t>
  </si>
  <si>
    <t>DAEPL/017/23-24</t>
  </si>
  <si>
    <t>OTPU6244643</t>
  </si>
  <si>
    <t>RME/EX/046/23-24</t>
  </si>
  <si>
    <t>ASI/013/2023-24</t>
  </si>
  <si>
    <t>CHA Charges</t>
  </si>
  <si>
    <t>Others( EIA)</t>
  </si>
  <si>
    <t>VM/095/2023-24</t>
  </si>
  <si>
    <t>30.08.2023</t>
  </si>
  <si>
    <t>SUDU6086865</t>
  </si>
  <si>
    <t>VM/096/2023-24</t>
  </si>
  <si>
    <t>MNBU0076606</t>
  </si>
  <si>
    <t>VM/097/2023-24</t>
  </si>
  <si>
    <t>MMAU1236037</t>
  </si>
  <si>
    <t>VM/098/2023-24</t>
  </si>
  <si>
    <t>MMAU1134230</t>
  </si>
  <si>
    <t>RME/EX/060/23-24</t>
  </si>
  <si>
    <t>02.09.2023</t>
  </si>
  <si>
    <t>MNBU3955614</t>
  </si>
  <si>
    <t>DAEPL/020/23-24</t>
  </si>
  <si>
    <t>11.09.2023</t>
  </si>
  <si>
    <t>SZLU9494191</t>
  </si>
  <si>
    <t>ASI/016/2023-24</t>
  </si>
  <si>
    <t>16.09.2023</t>
  </si>
  <si>
    <t>TCLU1150831</t>
  </si>
  <si>
    <t>DAEPL/021/23-24</t>
  </si>
  <si>
    <t>18.09.2023</t>
  </si>
  <si>
    <t>TTNU8309695</t>
  </si>
  <si>
    <t>DAEPL/022/23-24</t>
  </si>
  <si>
    <t>BMOU9735425</t>
  </si>
  <si>
    <t>MAGNUM ESTATES LIMITED</t>
  </si>
  <si>
    <t>25/MEL/23-24</t>
  </si>
  <si>
    <t>HLBU9641648</t>
  </si>
  <si>
    <t>DAEPL/023/23-24</t>
  </si>
  <si>
    <t>19.09.2023</t>
  </si>
  <si>
    <t>CRSU6097527</t>
  </si>
  <si>
    <t>DAEPL/024/23-24</t>
  </si>
  <si>
    <t>CGMU5396690</t>
  </si>
  <si>
    <t>Job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</si>
</sst>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3"/>
  <sheetViews>
    <sheetView tabSelected="1" workbookViewId="0">
      <selection activeCell="L22" sqref="L22"/>
    </sheetView>
  </sheetViews>
  <sheetFormatPr defaultRowHeight="14.4" x14ac:dyDescent="0.3"/>
  <cols>
    <col min="1" max="1" width="4.88671875" bestFit="1" customWidth="1"/>
    <col min="2" max="2" width="45.109375" customWidth="1"/>
    <col min="3" max="3" width="8" bestFit="1" customWidth="1"/>
    <col min="4" max="4" width="19.33203125" customWidth="1"/>
    <col min="5" max="5" width="10.44140625" customWidth="1"/>
    <col min="6" max="6" width="14.88671875" customWidth="1"/>
    <col min="7" max="7" width="14.44140625" customWidth="1"/>
    <col min="8" max="8" width="18.109375" customWidth="1"/>
    <col min="9" max="9" width="18.88671875" customWidth="1"/>
    <col min="10" max="10" width="12.109375" customWidth="1"/>
    <col min="11" max="11" width="10.88671875" bestFit="1" customWidth="1"/>
    <col min="12" max="12" width="11.6640625" bestFit="1" customWidth="1"/>
  </cols>
  <sheetData>
    <row r="2" spans="1:12" x14ac:dyDescent="0.3">
      <c r="A2" s="3" t="s">
        <v>0</v>
      </c>
      <c r="B2" s="3" t="s">
        <v>1</v>
      </c>
      <c r="C2" s="5" t="s">
        <v>101</v>
      </c>
      <c r="D2" s="3" t="s">
        <v>2</v>
      </c>
      <c r="E2" s="3" t="s">
        <v>3</v>
      </c>
      <c r="F2" s="3" t="s">
        <v>4</v>
      </c>
      <c r="G2" s="3" t="s">
        <v>11</v>
      </c>
      <c r="H2" s="3" t="s">
        <v>5</v>
      </c>
      <c r="I2" s="3" t="s">
        <v>6</v>
      </c>
      <c r="J2" s="3" t="s">
        <v>68</v>
      </c>
      <c r="K2" s="3" t="s">
        <v>7</v>
      </c>
      <c r="L2" s="3" t="s">
        <v>69</v>
      </c>
    </row>
    <row r="3" spans="1:12" x14ac:dyDescent="0.3">
      <c r="A3" s="2">
        <v>1</v>
      </c>
      <c r="B3" s="2" t="s">
        <v>8</v>
      </c>
      <c r="C3" s="2">
        <v>1523</v>
      </c>
      <c r="D3" s="2" t="s">
        <v>9</v>
      </c>
      <c r="E3" s="4">
        <v>2177241</v>
      </c>
      <c r="F3" s="2" t="s">
        <v>10</v>
      </c>
      <c r="G3" s="2" t="s">
        <v>12</v>
      </c>
      <c r="H3" s="2" t="s">
        <v>13</v>
      </c>
      <c r="I3" s="2" t="s">
        <v>14</v>
      </c>
      <c r="J3" s="2">
        <v>5000</v>
      </c>
      <c r="K3" s="2">
        <f>650*5+2500</f>
        <v>5750</v>
      </c>
      <c r="L3" s="2"/>
    </row>
    <row r="4" spans="1:12" x14ac:dyDescent="0.3">
      <c r="A4" s="2">
        <v>2</v>
      </c>
      <c r="B4" s="2" t="s">
        <v>15</v>
      </c>
      <c r="C4" s="2">
        <v>1611</v>
      </c>
      <c r="D4" s="2" t="s">
        <v>66</v>
      </c>
      <c r="E4" s="2">
        <v>2555372</v>
      </c>
      <c r="F4" s="2" t="s">
        <v>16</v>
      </c>
      <c r="G4" s="2" t="s">
        <v>17</v>
      </c>
      <c r="H4" s="2" t="s">
        <v>19</v>
      </c>
      <c r="I4" s="2" t="s">
        <v>18</v>
      </c>
      <c r="J4" s="2">
        <v>4500</v>
      </c>
      <c r="K4" s="2" t="s">
        <v>20</v>
      </c>
      <c r="L4" s="2"/>
    </row>
    <row r="5" spans="1:12" x14ac:dyDescent="0.3">
      <c r="A5" s="2">
        <v>3</v>
      </c>
      <c r="B5" s="2" t="s">
        <v>21</v>
      </c>
      <c r="C5" s="2">
        <v>1525</v>
      </c>
      <c r="D5" s="2" t="s">
        <v>22</v>
      </c>
      <c r="E5" s="2">
        <v>2114935</v>
      </c>
      <c r="F5" s="2" t="s">
        <v>23</v>
      </c>
      <c r="G5" s="2" t="s">
        <v>24</v>
      </c>
      <c r="H5" s="2" t="s">
        <v>19</v>
      </c>
      <c r="I5" s="2" t="s">
        <v>18</v>
      </c>
      <c r="J5" s="2">
        <v>4500</v>
      </c>
      <c r="K5" s="2" t="s">
        <v>20</v>
      </c>
      <c r="L5" s="2"/>
    </row>
    <row r="6" spans="1:12" x14ac:dyDescent="0.3">
      <c r="A6" s="2">
        <v>4</v>
      </c>
      <c r="B6" s="2" t="s">
        <v>25</v>
      </c>
      <c r="C6" s="2">
        <v>1648</v>
      </c>
      <c r="D6" s="2" t="s">
        <v>26</v>
      </c>
      <c r="E6" s="2">
        <v>2661265</v>
      </c>
      <c r="F6" s="2" t="s">
        <v>27</v>
      </c>
      <c r="G6" s="2" t="s">
        <v>28</v>
      </c>
      <c r="H6" s="2" t="s">
        <v>19</v>
      </c>
      <c r="I6" s="2" t="s">
        <v>18</v>
      </c>
      <c r="J6" s="2">
        <v>4500</v>
      </c>
      <c r="K6" s="2" t="s">
        <v>20</v>
      </c>
      <c r="L6" s="2"/>
    </row>
    <row r="7" spans="1:12" x14ac:dyDescent="0.3">
      <c r="A7" s="2">
        <v>5</v>
      </c>
      <c r="B7" s="2" t="s">
        <v>21</v>
      </c>
      <c r="C7" s="2">
        <v>1669</v>
      </c>
      <c r="D7" s="2" t="s">
        <v>29</v>
      </c>
      <c r="E7" s="2">
        <v>2748461</v>
      </c>
      <c r="F7" s="2" t="s">
        <v>30</v>
      </c>
      <c r="G7" s="2" t="s">
        <v>31</v>
      </c>
      <c r="H7" s="2" t="s">
        <v>19</v>
      </c>
      <c r="I7" s="2" t="s">
        <v>18</v>
      </c>
      <c r="J7" s="2">
        <v>4500</v>
      </c>
      <c r="K7" s="2" t="s">
        <v>20</v>
      </c>
      <c r="L7" s="2"/>
    </row>
    <row r="8" spans="1:12" x14ac:dyDescent="0.3">
      <c r="A8" s="2">
        <v>6</v>
      </c>
      <c r="B8" s="2" t="s">
        <v>21</v>
      </c>
      <c r="C8" s="2">
        <v>1674</v>
      </c>
      <c r="D8" s="2" t="s">
        <v>32</v>
      </c>
      <c r="E8" s="2">
        <v>2748500</v>
      </c>
      <c r="F8" s="2" t="s">
        <v>30</v>
      </c>
      <c r="G8" s="2" t="s">
        <v>33</v>
      </c>
      <c r="H8" s="2" t="s">
        <v>19</v>
      </c>
      <c r="I8" s="2" t="s">
        <v>18</v>
      </c>
      <c r="J8" s="2">
        <v>4500</v>
      </c>
      <c r="K8" s="2" t="s">
        <v>20</v>
      </c>
      <c r="L8" s="2"/>
    </row>
    <row r="9" spans="1:12" x14ac:dyDescent="0.3">
      <c r="A9" s="2">
        <v>7</v>
      </c>
      <c r="B9" s="2" t="s">
        <v>21</v>
      </c>
      <c r="C9" s="2">
        <v>1670</v>
      </c>
      <c r="D9" s="2" t="s">
        <v>34</v>
      </c>
      <c r="E9" s="2">
        <v>2766830</v>
      </c>
      <c r="F9" s="2" t="s">
        <v>30</v>
      </c>
      <c r="G9" s="2" t="s">
        <v>35</v>
      </c>
      <c r="H9" s="2" t="s">
        <v>19</v>
      </c>
      <c r="I9" s="2" t="s">
        <v>18</v>
      </c>
      <c r="J9" s="2">
        <v>4500</v>
      </c>
      <c r="K9" s="2" t="s">
        <v>20</v>
      </c>
      <c r="L9" s="2"/>
    </row>
    <row r="10" spans="1:12" x14ac:dyDescent="0.3">
      <c r="A10" s="2">
        <v>8</v>
      </c>
      <c r="B10" s="2" t="s">
        <v>36</v>
      </c>
      <c r="C10" s="2">
        <v>1671</v>
      </c>
      <c r="D10" s="2" t="s">
        <v>37</v>
      </c>
      <c r="E10" s="2">
        <v>2791988</v>
      </c>
      <c r="F10" s="2" t="s">
        <v>38</v>
      </c>
      <c r="G10" s="2" t="s">
        <v>39</v>
      </c>
      <c r="H10" s="2" t="s">
        <v>13</v>
      </c>
      <c r="I10" s="2" t="s">
        <v>14</v>
      </c>
      <c r="J10" s="2">
        <v>5000</v>
      </c>
      <c r="K10" s="2">
        <v>2500</v>
      </c>
      <c r="L10" s="2">
        <v>500</v>
      </c>
    </row>
    <row r="11" spans="1:12" x14ac:dyDescent="0.3">
      <c r="A11" s="2">
        <v>9</v>
      </c>
      <c r="B11" s="2" t="s">
        <v>21</v>
      </c>
      <c r="C11" s="2">
        <v>1672</v>
      </c>
      <c r="D11" s="2" t="s">
        <v>40</v>
      </c>
      <c r="E11" s="2">
        <v>2812034</v>
      </c>
      <c r="F11" s="2" t="s">
        <v>41</v>
      </c>
      <c r="G11" s="2" t="s">
        <v>42</v>
      </c>
      <c r="H11" s="2" t="s">
        <v>19</v>
      </c>
      <c r="I11" s="2" t="s">
        <v>18</v>
      </c>
      <c r="J11" s="2">
        <v>4500</v>
      </c>
      <c r="K11" s="2" t="s">
        <v>20</v>
      </c>
      <c r="L11" s="2"/>
    </row>
    <row r="12" spans="1:12" x14ac:dyDescent="0.3">
      <c r="A12" s="2">
        <v>10</v>
      </c>
      <c r="B12" s="2" t="s">
        <v>21</v>
      </c>
      <c r="C12" s="2">
        <v>1680</v>
      </c>
      <c r="D12" s="2" t="s">
        <v>43</v>
      </c>
      <c r="E12" s="2">
        <v>2812135</v>
      </c>
      <c r="F12" s="2" t="s">
        <v>41</v>
      </c>
      <c r="G12" s="2" t="s">
        <v>44</v>
      </c>
      <c r="H12" s="2" t="s">
        <v>19</v>
      </c>
      <c r="I12" s="2" t="s">
        <v>18</v>
      </c>
      <c r="J12" s="2">
        <v>4500</v>
      </c>
      <c r="K12" s="2" t="s">
        <v>20</v>
      </c>
      <c r="L12" s="2"/>
    </row>
    <row r="13" spans="1:12" x14ac:dyDescent="0.3">
      <c r="A13" s="2">
        <v>11</v>
      </c>
      <c r="B13" s="2" t="s">
        <v>21</v>
      </c>
      <c r="C13" s="2">
        <v>1744</v>
      </c>
      <c r="D13" s="2" t="s">
        <v>46</v>
      </c>
      <c r="E13" s="2">
        <v>3155199</v>
      </c>
      <c r="F13" s="2" t="s">
        <v>45</v>
      </c>
      <c r="G13" s="2" t="s">
        <v>47</v>
      </c>
      <c r="H13" s="2" t="s">
        <v>19</v>
      </c>
      <c r="I13" s="2" t="s">
        <v>18</v>
      </c>
      <c r="J13" s="2">
        <v>4500</v>
      </c>
      <c r="K13" s="2" t="s">
        <v>20</v>
      </c>
      <c r="L13" s="2"/>
    </row>
    <row r="14" spans="1:12" x14ac:dyDescent="0.3">
      <c r="A14" s="2">
        <v>12</v>
      </c>
      <c r="B14" s="2" t="s">
        <v>49</v>
      </c>
      <c r="C14" s="2">
        <v>1805</v>
      </c>
      <c r="D14" s="2" t="s">
        <v>50</v>
      </c>
      <c r="E14" s="4">
        <v>3360875</v>
      </c>
      <c r="F14" s="2" t="s">
        <v>48</v>
      </c>
      <c r="G14" s="2" t="s">
        <v>51</v>
      </c>
      <c r="H14" s="2" t="s">
        <v>13</v>
      </c>
      <c r="I14" s="2" t="s">
        <v>14</v>
      </c>
      <c r="J14" s="2">
        <v>5000</v>
      </c>
      <c r="K14" s="2">
        <v>2500</v>
      </c>
      <c r="L14" s="2"/>
    </row>
    <row r="15" spans="1:12" x14ac:dyDescent="0.3">
      <c r="A15" s="2">
        <v>13</v>
      </c>
      <c r="B15" s="2" t="s">
        <v>49</v>
      </c>
      <c r="C15" s="2">
        <v>1815</v>
      </c>
      <c r="D15" s="2" t="s">
        <v>54</v>
      </c>
      <c r="E15" s="4">
        <v>3419850</v>
      </c>
      <c r="F15" s="2" t="s">
        <v>52</v>
      </c>
      <c r="G15" s="2" t="s">
        <v>53</v>
      </c>
      <c r="H15" s="2" t="s">
        <v>13</v>
      </c>
      <c r="I15" s="2" t="s">
        <v>14</v>
      </c>
      <c r="J15" s="2">
        <v>5000</v>
      </c>
      <c r="K15" s="2">
        <v>2500</v>
      </c>
      <c r="L15" s="2"/>
    </row>
    <row r="16" spans="1:12" x14ac:dyDescent="0.3">
      <c r="A16" s="2">
        <v>14</v>
      </c>
      <c r="B16" s="2" t="s">
        <v>36</v>
      </c>
      <c r="C16" s="2">
        <v>1827</v>
      </c>
      <c r="D16" s="2" t="s">
        <v>55</v>
      </c>
      <c r="E16" s="4">
        <v>3428824</v>
      </c>
      <c r="F16" s="2" t="s">
        <v>52</v>
      </c>
      <c r="G16" s="2" t="s">
        <v>56</v>
      </c>
      <c r="H16" s="2" t="s">
        <v>13</v>
      </c>
      <c r="I16" s="2" t="s">
        <v>14</v>
      </c>
      <c r="J16" s="2">
        <v>5000</v>
      </c>
      <c r="K16" s="2">
        <v>2500</v>
      </c>
      <c r="L16" s="2">
        <v>500</v>
      </c>
    </row>
    <row r="17" spans="1:12" x14ac:dyDescent="0.3">
      <c r="A17" s="2">
        <v>15</v>
      </c>
      <c r="B17" s="2" t="s">
        <v>36</v>
      </c>
      <c r="C17" s="2">
        <v>1842</v>
      </c>
      <c r="D17" s="2" t="s">
        <v>67</v>
      </c>
      <c r="E17" s="4">
        <v>3429128</v>
      </c>
      <c r="F17" s="2" t="s">
        <v>52</v>
      </c>
      <c r="G17" s="2" t="s">
        <v>57</v>
      </c>
      <c r="H17" s="2" t="s">
        <v>13</v>
      </c>
      <c r="I17" s="2" t="s">
        <v>14</v>
      </c>
      <c r="J17" s="2">
        <v>5000</v>
      </c>
      <c r="K17" s="2">
        <v>2500</v>
      </c>
      <c r="L17" s="2">
        <v>500</v>
      </c>
    </row>
    <row r="18" spans="1:12" x14ac:dyDescent="0.3">
      <c r="A18" s="2">
        <v>16</v>
      </c>
      <c r="B18" s="2" t="s">
        <v>49</v>
      </c>
      <c r="C18" s="2">
        <v>1813</v>
      </c>
      <c r="D18" s="2" t="s">
        <v>60</v>
      </c>
      <c r="E18" s="4">
        <v>3477605</v>
      </c>
      <c r="F18" s="2" t="s">
        <v>58</v>
      </c>
      <c r="G18" s="2" t="s">
        <v>61</v>
      </c>
      <c r="H18" s="2" t="s">
        <v>13</v>
      </c>
      <c r="I18" s="2" t="s">
        <v>14</v>
      </c>
      <c r="J18" s="2">
        <v>5000</v>
      </c>
      <c r="K18" s="2">
        <v>2500</v>
      </c>
      <c r="L18" s="2">
        <v>500</v>
      </c>
    </row>
    <row r="19" spans="1:12" x14ac:dyDescent="0.3">
      <c r="A19" s="2">
        <v>17</v>
      </c>
      <c r="B19" s="2" t="s">
        <v>49</v>
      </c>
      <c r="C19" s="2">
        <v>1826</v>
      </c>
      <c r="D19" s="2" t="s">
        <v>62</v>
      </c>
      <c r="E19" s="4">
        <v>3511051</v>
      </c>
      <c r="F19" s="2" t="s">
        <v>59</v>
      </c>
      <c r="G19" s="2" t="s">
        <v>63</v>
      </c>
      <c r="H19" s="2" t="s">
        <v>13</v>
      </c>
      <c r="I19" s="2" t="s">
        <v>14</v>
      </c>
      <c r="J19" s="2">
        <v>5000</v>
      </c>
      <c r="K19" s="2">
        <v>2500</v>
      </c>
      <c r="L19" s="2">
        <v>500</v>
      </c>
    </row>
    <row r="20" spans="1:12" x14ac:dyDescent="0.3">
      <c r="A20" s="2">
        <f>A19+1</f>
        <v>18</v>
      </c>
      <c r="B20" s="2" t="s">
        <v>49</v>
      </c>
      <c r="C20" s="2">
        <v>1843</v>
      </c>
      <c r="D20" s="2" t="s">
        <v>64</v>
      </c>
      <c r="E20" s="4">
        <v>3511811</v>
      </c>
      <c r="F20" s="2" t="s">
        <v>59</v>
      </c>
      <c r="G20" s="2" t="s">
        <v>65</v>
      </c>
      <c r="H20" s="2" t="s">
        <v>13</v>
      </c>
      <c r="I20" s="2" t="s">
        <v>14</v>
      </c>
      <c r="J20" s="2">
        <v>5000</v>
      </c>
      <c r="K20" s="2">
        <v>2500</v>
      </c>
      <c r="L20" s="2"/>
    </row>
    <row r="21" spans="1:12" x14ac:dyDescent="0.3">
      <c r="A21" s="2">
        <f t="shared" ref="A21:A32" si="0">A20+1</f>
        <v>19</v>
      </c>
      <c r="B21" s="2" t="s">
        <v>21</v>
      </c>
      <c r="C21" s="2">
        <v>1846</v>
      </c>
      <c r="D21" s="2" t="s">
        <v>70</v>
      </c>
      <c r="E21" s="2">
        <v>3576378</v>
      </c>
      <c r="F21" s="2" t="s">
        <v>71</v>
      </c>
      <c r="G21" s="2" t="s">
        <v>72</v>
      </c>
      <c r="H21" s="2" t="s">
        <v>19</v>
      </c>
      <c r="I21" s="2" t="s">
        <v>18</v>
      </c>
      <c r="J21" s="2">
        <v>4500</v>
      </c>
      <c r="K21" s="2"/>
      <c r="L21" s="1"/>
    </row>
    <row r="22" spans="1:12" x14ac:dyDescent="0.3">
      <c r="A22" s="2">
        <f t="shared" si="0"/>
        <v>20</v>
      </c>
      <c r="B22" s="2" t="s">
        <v>21</v>
      </c>
      <c r="C22" s="2">
        <v>1862</v>
      </c>
      <c r="D22" s="2" t="s">
        <v>73</v>
      </c>
      <c r="E22" s="2">
        <v>3576971</v>
      </c>
      <c r="F22" s="2" t="s">
        <v>71</v>
      </c>
      <c r="G22" s="2" t="s">
        <v>74</v>
      </c>
      <c r="H22" s="2" t="s">
        <v>19</v>
      </c>
      <c r="I22" s="2" t="s">
        <v>18</v>
      </c>
      <c r="J22" s="2">
        <v>4500</v>
      </c>
      <c r="K22" s="2"/>
      <c r="L22" s="1"/>
    </row>
    <row r="23" spans="1:12" x14ac:dyDescent="0.3">
      <c r="A23" s="2">
        <f t="shared" si="0"/>
        <v>21</v>
      </c>
      <c r="B23" s="2" t="s">
        <v>21</v>
      </c>
      <c r="C23" s="2">
        <v>1863</v>
      </c>
      <c r="D23" s="2" t="s">
        <v>75</v>
      </c>
      <c r="E23" s="2">
        <v>3576355</v>
      </c>
      <c r="F23" s="2" t="s">
        <v>71</v>
      </c>
      <c r="G23" s="2" t="s">
        <v>76</v>
      </c>
      <c r="H23" s="2" t="s">
        <v>19</v>
      </c>
      <c r="I23" s="2" t="s">
        <v>18</v>
      </c>
      <c r="J23" s="2">
        <v>4500</v>
      </c>
      <c r="K23" s="2"/>
      <c r="L23" s="1"/>
    </row>
    <row r="24" spans="1:12" x14ac:dyDescent="0.3">
      <c r="A24" s="2">
        <f t="shared" si="0"/>
        <v>22</v>
      </c>
      <c r="B24" s="2" t="s">
        <v>21</v>
      </c>
      <c r="C24" s="2">
        <v>1856</v>
      </c>
      <c r="D24" s="2" t="s">
        <v>77</v>
      </c>
      <c r="E24" s="2">
        <v>3576587</v>
      </c>
      <c r="F24" s="2" t="s">
        <v>71</v>
      </c>
      <c r="G24" s="2" t="s">
        <v>78</v>
      </c>
      <c r="H24" s="2" t="s">
        <v>19</v>
      </c>
      <c r="I24" s="2" t="s">
        <v>18</v>
      </c>
      <c r="J24" s="2">
        <v>4500</v>
      </c>
      <c r="K24" s="2"/>
      <c r="L24" s="2"/>
    </row>
    <row r="25" spans="1:12" x14ac:dyDescent="0.3">
      <c r="A25" s="2">
        <f t="shared" si="0"/>
        <v>23</v>
      </c>
      <c r="B25" s="2" t="s">
        <v>15</v>
      </c>
      <c r="C25" s="2">
        <v>1864</v>
      </c>
      <c r="D25" s="2" t="s">
        <v>79</v>
      </c>
      <c r="E25" s="2">
        <v>3661897</v>
      </c>
      <c r="F25" s="2" t="s">
        <v>80</v>
      </c>
      <c r="G25" s="2" t="s">
        <v>81</v>
      </c>
      <c r="H25" s="2" t="s">
        <v>13</v>
      </c>
      <c r="I25" s="2" t="s">
        <v>14</v>
      </c>
      <c r="J25" s="2">
        <v>5000</v>
      </c>
      <c r="K25" s="2">
        <v>2500</v>
      </c>
      <c r="L25" s="2">
        <v>2500</v>
      </c>
    </row>
    <row r="26" spans="1:12" x14ac:dyDescent="0.3">
      <c r="A26" s="2">
        <f t="shared" si="0"/>
        <v>24</v>
      </c>
      <c r="B26" s="2" t="s">
        <v>49</v>
      </c>
      <c r="C26" s="2">
        <v>1916</v>
      </c>
      <c r="D26" s="2" t="s">
        <v>82</v>
      </c>
      <c r="E26" s="2">
        <v>3830343</v>
      </c>
      <c r="F26" s="2" t="s">
        <v>83</v>
      </c>
      <c r="G26" s="2" t="s">
        <v>84</v>
      </c>
      <c r="H26" s="2" t="s">
        <v>13</v>
      </c>
      <c r="I26" s="2" t="s">
        <v>14</v>
      </c>
      <c r="J26" s="2">
        <v>5000</v>
      </c>
      <c r="K26" s="2">
        <v>2500</v>
      </c>
      <c r="L26" s="2">
        <v>500</v>
      </c>
    </row>
    <row r="27" spans="1:12" x14ac:dyDescent="0.3">
      <c r="A27" s="2">
        <f t="shared" si="0"/>
        <v>25</v>
      </c>
      <c r="B27" s="2" t="s">
        <v>36</v>
      </c>
      <c r="C27" s="2">
        <v>1954</v>
      </c>
      <c r="D27" s="2" t="s">
        <v>85</v>
      </c>
      <c r="E27" s="2">
        <v>3972774</v>
      </c>
      <c r="F27" s="2" t="s">
        <v>86</v>
      </c>
      <c r="G27" s="2" t="s">
        <v>87</v>
      </c>
      <c r="H27" s="2" t="s">
        <v>13</v>
      </c>
      <c r="I27" s="2" t="s">
        <v>14</v>
      </c>
      <c r="J27" s="2">
        <v>5000</v>
      </c>
      <c r="K27" s="2">
        <v>2500</v>
      </c>
      <c r="L27" s="2">
        <v>500</v>
      </c>
    </row>
    <row r="28" spans="1:12" x14ac:dyDescent="0.3">
      <c r="A28" s="2">
        <f t="shared" si="0"/>
        <v>26</v>
      </c>
      <c r="B28" s="2" t="s">
        <v>49</v>
      </c>
      <c r="C28" s="2">
        <v>1957</v>
      </c>
      <c r="D28" s="2" t="s">
        <v>88</v>
      </c>
      <c r="E28" s="2">
        <v>4003036</v>
      </c>
      <c r="F28" s="2" t="s">
        <v>89</v>
      </c>
      <c r="G28" s="2" t="s">
        <v>90</v>
      </c>
      <c r="H28" s="2" t="s">
        <v>13</v>
      </c>
      <c r="I28" s="2" t="s">
        <v>14</v>
      </c>
      <c r="J28" s="2">
        <v>5000</v>
      </c>
      <c r="K28" s="2">
        <v>2500</v>
      </c>
      <c r="L28" s="2">
        <v>500</v>
      </c>
    </row>
    <row r="29" spans="1:12" x14ac:dyDescent="0.3">
      <c r="A29" s="2">
        <f t="shared" si="0"/>
        <v>27</v>
      </c>
      <c r="B29" s="2" t="s">
        <v>49</v>
      </c>
      <c r="C29" s="2">
        <v>1958</v>
      </c>
      <c r="D29" s="2" t="s">
        <v>91</v>
      </c>
      <c r="E29" s="2">
        <v>4003441</v>
      </c>
      <c r="F29" s="2" t="s">
        <v>89</v>
      </c>
      <c r="G29" s="2" t="s">
        <v>92</v>
      </c>
      <c r="H29" s="2" t="s">
        <v>13</v>
      </c>
      <c r="I29" s="2" t="s">
        <v>14</v>
      </c>
      <c r="J29" s="2">
        <v>5000</v>
      </c>
      <c r="K29" s="2">
        <v>2500</v>
      </c>
      <c r="L29" s="2">
        <v>500</v>
      </c>
    </row>
    <row r="30" spans="1:12" x14ac:dyDescent="0.3">
      <c r="A30" s="2">
        <f t="shared" si="0"/>
        <v>28</v>
      </c>
      <c r="B30" s="2" t="s">
        <v>93</v>
      </c>
      <c r="C30" s="2">
        <v>1965</v>
      </c>
      <c r="D30" s="2" t="s">
        <v>94</v>
      </c>
      <c r="E30" s="2">
        <v>3981652</v>
      </c>
      <c r="F30" s="2" t="s">
        <v>86</v>
      </c>
      <c r="G30" s="2" t="s">
        <v>95</v>
      </c>
      <c r="H30" s="2" t="s">
        <v>19</v>
      </c>
      <c r="I30" s="2" t="s">
        <v>18</v>
      </c>
      <c r="J30" s="2">
        <v>4500</v>
      </c>
      <c r="K30" s="2"/>
      <c r="L30" s="2"/>
    </row>
    <row r="31" spans="1:12" x14ac:dyDescent="0.3">
      <c r="A31" s="2">
        <f t="shared" si="0"/>
        <v>29</v>
      </c>
      <c r="B31" s="2" t="s">
        <v>49</v>
      </c>
      <c r="C31" s="2">
        <v>1955</v>
      </c>
      <c r="D31" s="2" t="s">
        <v>96</v>
      </c>
      <c r="E31" s="2">
        <v>4034082</v>
      </c>
      <c r="F31" s="2" t="s">
        <v>97</v>
      </c>
      <c r="G31" s="2" t="s">
        <v>98</v>
      </c>
      <c r="H31" s="2" t="s">
        <v>13</v>
      </c>
      <c r="I31" s="2" t="s">
        <v>14</v>
      </c>
      <c r="J31" s="2">
        <v>5000</v>
      </c>
      <c r="K31" s="2">
        <v>2500</v>
      </c>
      <c r="L31" s="2">
        <v>500</v>
      </c>
    </row>
    <row r="32" spans="1:12" x14ac:dyDescent="0.3">
      <c r="A32" s="2">
        <f t="shared" si="0"/>
        <v>30</v>
      </c>
      <c r="B32" s="2" t="s">
        <v>49</v>
      </c>
      <c r="C32" s="2">
        <v>1956</v>
      </c>
      <c r="D32" s="2" t="s">
        <v>99</v>
      </c>
      <c r="E32" s="2">
        <v>4034227</v>
      </c>
      <c r="F32" s="2" t="s">
        <v>97</v>
      </c>
      <c r="G32" s="2" t="s">
        <v>100</v>
      </c>
      <c r="H32" s="2" t="s">
        <v>13</v>
      </c>
      <c r="I32" s="2" t="s">
        <v>14</v>
      </c>
      <c r="J32" s="2">
        <v>5000</v>
      </c>
      <c r="K32" s="2">
        <v>2500</v>
      </c>
      <c r="L32" s="2">
        <v>500</v>
      </c>
    </row>
    <row r="33" spans="1:12" x14ac:dyDescent="0.3">
      <c r="A33" s="1"/>
      <c r="B33" s="1"/>
      <c r="C33" s="1"/>
      <c r="D33" s="1"/>
      <c r="E33" s="1"/>
      <c r="F33" s="1"/>
      <c r="G33" s="1"/>
      <c r="H33" s="1"/>
      <c r="I33" s="1"/>
      <c r="J33" s="1">
        <f>SUM(J3:J32)</f>
        <v>143000</v>
      </c>
      <c r="K33" s="1">
        <f>SUM(K3:K32)</f>
        <v>43250</v>
      </c>
      <c r="L33" s="1">
        <f>SUM(L3:L32)</f>
        <v>8000</v>
      </c>
    </row>
  </sheetData>
  <phoneticPr fontId="2" type="noConversion"/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CHANDRA VARMA</cp:lastModifiedBy>
  <dcterms:created xsi:type="dcterms:W3CDTF">2015-06-05T18:17:20Z</dcterms:created>
  <dcterms:modified xsi:type="dcterms:W3CDTF">2023-10-11T07:09:13Z</dcterms:modified>
</cp:coreProperties>
</file>