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0" documentId="8_{07AC90B4-BC28-4636-93E5-FDCDAB8ABA75}" xr6:coauthVersionLast="47" xr6:coauthVersionMax="47" xr10:uidLastSave="{00000000-0000-0000-0000-000000000000}"/>
  <bookViews>
    <workbookView xWindow="-108" yWindow="-108" windowWidth="23256" windowHeight="12456" xr2:uid="{CE7A31E6-1BC9-4AC5-B3D8-2A8D61CB76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H9" i="1"/>
  <c r="H7" i="1"/>
  <c r="H6" i="1"/>
  <c r="H8" i="1"/>
  <c r="C23" i="1"/>
</calcChain>
</file>

<file path=xl/sharedStrings.xml><?xml version="1.0" encoding="utf-8"?>
<sst xmlns="http://schemas.openxmlformats.org/spreadsheetml/2006/main" count="44" uniqueCount="31">
  <si>
    <t>cost head </t>
  </si>
  <si>
    <t>month</t>
  </si>
  <si>
    <t>amount</t>
  </si>
  <si>
    <t>remarks</t>
  </si>
  <si>
    <t>lunch</t>
  </si>
  <si>
    <t>no bill</t>
  </si>
  <si>
    <t>tea / snacks</t>
  </si>
  <si>
    <t>bill submitted</t>
  </si>
  <si>
    <t>offee</t>
  </si>
  <si>
    <t>cab</t>
  </si>
  <si>
    <t>ola airport drop</t>
  </si>
  <si>
    <t>airport taxi</t>
  </si>
  <si>
    <t>fuel</t>
  </si>
  <si>
    <t>bill soft copy will be shared</t>
  </si>
  <si>
    <t>dinner</t>
  </si>
  <si>
    <t>soft copy bill</t>
  </si>
  <si>
    <t>electricity office</t>
  </si>
  <si>
    <t>payton reciept</t>
  </si>
  <si>
    <t>petrol</t>
  </si>
  <si>
    <t>sofy copy</t>
  </si>
  <si>
    <t>cochin ( soft copy bill )</t>
  </si>
  <si>
    <t>uber bill </t>
  </si>
  <si>
    <t>uber receipts</t>
  </si>
  <si>
    <t>ola bill</t>
  </si>
  <si>
    <t>ola receipts</t>
  </si>
  <si>
    <t>dinnner</t>
  </si>
  <si>
    <t>2 bills , soft copy </t>
  </si>
  <si>
    <t>Refreshment</t>
  </si>
  <si>
    <t>Tavelling Expenses</t>
  </si>
  <si>
    <t>Conveyance -Petrol</t>
  </si>
  <si>
    <t>Electricity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</si>
</sst>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0B3B2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1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3" borderId="0" xfId="0" applyFont="1" applyFill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Border="1"/>
    <xf numFmtId="0" fontId="4" fillId="4" borderId="0" xfId="0" applyFont="1" applyFill="1" applyBorder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8011-EB0B-454A-8C2C-A8660752A328}">
  <dimension ref="A3:H23"/>
  <sheetViews>
    <sheetView tabSelected="1" workbookViewId="0">
      <selection activeCell="D15" sqref="D15"/>
    </sheetView>
  </sheetViews>
  <sheetFormatPr defaultRowHeight="14.4" x14ac:dyDescent="0.3"/>
  <cols>
    <col min="1" max="1" width="14.44140625" bestFit="1" customWidth="1"/>
    <col min="2" max="2" width="7.21875" bestFit="1" customWidth="1"/>
    <col min="3" max="3" width="8" bestFit="1" customWidth="1"/>
    <col min="4" max="4" width="23.21875" bestFit="1" customWidth="1"/>
    <col min="7" max="7" width="17" bestFit="1" customWidth="1"/>
  </cols>
  <sheetData>
    <row r="3" spans="1:8" x14ac:dyDescent="0.3">
      <c r="A3" s="1" t="s">
        <v>0</v>
      </c>
      <c r="B3" s="1" t="s">
        <v>1</v>
      </c>
      <c r="C3" s="1" t="s">
        <v>2</v>
      </c>
      <c r="D3" s="1" t="s">
        <v>3</v>
      </c>
    </row>
    <row r="4" spans="1:8" x14ac:dyDescent="0.3">
      <c r="A4" s="2" t="s">
        <v>4</v>
      </c>
      <c r="B4" s="3">
        <v>44712</v>
      </c>
      <c r="C4" s="4">
        <v>825</v>
      </c>
      <c r="D4" s="4" t="s">
        <v>5</v>
      </c>
    </row>
    <row r="5" spans="1:8" x14ac:dyDescent="0.3">
      <c r="A5" s="2" t="s">
        <v>6</v>
      </c>
      <c r="B5" s="3">
        <v>44711</v>
      </c>
      <c r="C5" s="4">
        <v>2710</v>
      </c>
      <c r="D5" s="4" t="s">
        <v>7</v>
      </c>
      <c r="G5" t="s">
        <v>27</v>
      </c>
      <c r="H5">
        <f>C4+C5+C6+C12+C14+C17+C22+C10</f>
        <v>31504</v>
      </c>
    </row>
    <row r="6" spans="1:8" x14ac:dyDescent="0.3">
      <c r="A6" s="2" t="s">
        <v>8</v>
      </c>
      <c r="B6" s="3">
        <v>44710</v>
      </c>
      <c r="C6" s="4">
        <v>250</v>
      </c>
      <c r="D6" s="4" t="s">
        <v>5</v>
      </c>
      <c r="G6" t="s">
        <v>28</v>
      </c>
      <c r="H6">
        <f>C7+C8+C20+C21</f>
        <v>8449</v>
      </c>
    </row>
    <row r="7" spans="1:8" x14ac:dyDescent="0.3">
      <c r="A7" s="2" t="s">
        <v>9</v>
      </c>
      <c r="B7" s="3">
        <v>44710</v>
      </c>
      <c r="C7" s="4">
        <v>750</v>
      </c>
      <c r="D7" s="4" t="s">
        <v>10</v>
      </c>
      <c r="G7" t="s">
        <v>29</v>
      </c>
      <c r="H7">
        <f>C13+C16+C18+C19+C9</f>
        <v>22663.88</v>
      </c>
    </row>
    <row r="8" spans="1:8" x14ac:dyDescent="0.3">
      <c r="A8" s="2" t="s">
        <v>9</v>
      </c>
      <c r="B8" s="3">
        <v>44710</v>
      </c>
      <c r="C8" s="4">
        <v>1907</v>
      </c>
      <c r="D8" s="4" t="s">
        <v>11</v>
      </c>
      <c r="G8" t="s">
        <v>30</v>
      </c>
      <c r="H8">
        <f>C11</f>
        <v>1618</v>
      </c>
    </row>
    <row r="9" spans="1:8" x14ac:dyDescent="0.3">
      <c r="A9" s="2" t="s">
        <v>12</v>
      </c>
      <c r="B9" s="3">
        <v>44706</v>
      </c>
      <c r="C9" s="4">
        <v>5404</v>
      </c>
      <c r="D9" s="4" t="s">
        <v>13</v>
      </c>
      <c r="H9" s="9">
        <f>SUM(H5:H8)</f>
        <v>64234.880000000005</v>
      </c>
    </row>
    <row r="10" spans="1:8" x14ac:dyDescent="0.3">
      <c r="A10" s="2" t="s">
        <v>14</v>
      </c>
      <c r="B10" s="3">
        <v>44703</v>
      </c>
      <c r="C10" s="4">
        <v>4680</v>
      </c>
      <c r="D10" s="4" t="s">
        <v>15</v>
      </c>
    </row>
    <row r="11" spans="1:8" x14ac:dyDescent="0.3">
      <c r="A11" s="2" t="s">
        <v>16</v>
      </c>
      <c r="B11" s="3">
        <v>44703</v>
      </c>
      <c r="C11" s="4">
        <v>1618</v>
      </c>
      <c r="D11" s="4" t="s">
        <v>17</v>
      </c>
    </row>
    <row r="12" spans="1:8" x14ac:dyDescent="0.3">
      <c r="A12" s="2" t="s">
        <v>14</v>
      </c>
      <c r="B12" s="3">
        <v>44686</v>
      </c>
      <c r="C12" s="4">
        <v>5762</v>
      </c>
      <c r="D12" s="4" t="s">
        <v>5</v>
      </c>
    </row>
    <row r="13" spans="1:8" x14ac:dyDescent="0.3">
      <c r="A13" s="2" t="s">
        <v>18</v>
      </c>
      <c r="B13" s="3">
        <v>44686</v>
      </c>
      <c r="C13" s="4">
        <v>6749</v>
      </c>
      <c r="D13" s="4" t="s">
        <v>19</v>
      </c>
    </row>
    <row r="14" spans="1:8" x14ac:dyDescent="0.3">
      <c r="A14" s="2" t="s">
        <v>14</v>
      </c>
      <c r="B14" s="3">
        <v>44683</v>
      </c>
      <c r="C14" s="4">
        <v>2588</v>
      </c>
      <c r="D14" s="4" t="s">
        <v>5</v>
      </c>
    </row>
    <row r="15" spans="1:8" x14ac:dyDescent="0.3">
      <c r="A15" s="5"/>
      <c r="B15" s="6"/>
      <c r="C15" s="6"/>
      <c r="D15" s="6"/>
    </row>
    <row r="16" spans="1:8" x14ac:dyDescent="0.3">
      <c r="A16" s="2" t="s">
        <v>18</v>
      </c>
      <c r="B16" s="3">
        <v>44680</v>
      </c>
      <c r="C16" s="4">
        <v>3000</v>
      </c>
      <c r="D16" s="4" t="s">
        <v>20</v>
      </c>
    </row>
    <row r="17" spans="1:4" x14ac:dyDescent="0.3">
      <c r="A17" s="2" t="s">
        <v>14</v>
      </c>
      <c r="B17" s="3">
        <v>44680</v>
      </c>
      <c r="C17" s="4">
        <v>8091</v>
      </c>
      <c r="D17" s="4" t="s">
        <v>15</v>
      </c>
    </row>
    <row r="18" spans="1:4" x14ac:dyDescent="0.3">
      <c r="A18" s="2" t="s">
        <v>18</v>
      </c>
      <c r="B18" s="3">
        <v>44679</v>
      </c>
      <c r="C18" s="4">
        <v>5510.88</v>
      </c>
      <c r="D18" s="4" t="s">
        <v>15</v>
      </c>
    </row>
    <row r="19" spans="1:4" x14ac:dyDescent="0.3">
      <c r="A19" s="2" t="s">
        <v>18</v>
      </c>
      <c r="B19" s="3">
        <v>44668</v>
      </c>
      <c r="C19" s="4">
        <v>2000</v>
      </c>
      <c r="D19" s="4" t="s">
        <v>15</v>
      </c>
    </row>
    <row r="20" spans="1:4" x14ac:dyDescent="0.3">
      <c r="A20" s="2" t="s">
        <v>21</v>
      </c>
      <c r="B20" s="3">
        <v>44652</v>
      </c>
      <c r="C20" s="4">
        <v>744</v>
      </c>
      <c r="D20" s="4" t="s">
        <v>22</v>
      </c>
    </row>
    <row r="21" spans="1:4" x14ac:dyDescent="0.3">
      <c r="A21" s="2" t="s">
        <v>23</v>
      </c>
      <c r="B21" s="3">
        <v>44652</v>
      </c>
      <c r="C21" s="4">
        <v>5048</v>
      </c>
      <c r="D21" s="4" t="s">
        <v>24</v>
      </c>
    </row>
    <row r="22" spans="1:4" x14ac:dyDescent="0.3">
      <c r="A22" s="2" t="s">
        <v>25</v>
      </c>
      <c r="B22" s="3">
        <v>44652</v>
      </c>
      <c r="C22" s="4">
        <v>6598</v>
      </c>
      <c r="D22" s="4" t="s">
        <v>26</v>
      </c>
    </row>
    <row r="23" spans="1:4" x14ac:dyDescent="0.3">
      <c r="A23" s="7"/>
      <c r="B23" s="7"/>
      <c r="C23" s="8">
        <f>SUM(C4:C22)</f>
        <v>64234.879999999997</v>
      </c>
      <c r="D2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2022-06-08T04:28:59Z</dcterms:created>
  <dcterms:modified xsi:type="dcterms:W3CDTF">2022-06-08T05:20:35Z</dcterms:modified>
</cp:coreProperties>
</file>