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Guj exp\"/>
    </mc:Choice>
  </mc:AlternateContent>
  <bookViews>
    <workbookView xWindow="0" yWindow="0" windowWidth="23040" windowHeight="907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1" l="1"/>
  <c r="G10" i="1"/>
  <c r="G3" i="1"/>
  <c r="D26" i="1" l="1"/>
  <c r="D23" i="1" l="1"/>
  <c r="D8" i="1"/>
  <c r="D28" i="1" l="1"/>
</calcChain>
</file>

<file path=xl/sharedStrings.xml><?xml version="1.0" encoding="utf-8"?>
<sst xmlns="http://schemas.openxmlformats.org/spreadsheetml/2006/main" count="94" uniqueCount="40">
  <si>
    <t>Sr No</t>
  </si>
  <si>
    <t>Particulars</t>
  </si>
  <si>
    <t>Date</t>
  </si>
  <si>
    <t>Amount</t>
  </si>
  <si>
    <t>Remarks</t>
  </si>
  <si>
    <t>Advance Received</t>
  </si>
  <si>
    <t>Hotel at Somnath</t>
  </si>
  <si>
    <t>Hotel at G'dham</t>
  </si>
  <si>
    <t>02.10.23</t>
  </si>
  <si>
    <t>05.10.23</t>
  </si>
  <si>
    <t>Veraval to Rajkot (Renjith)</t>
  </si>
  <si>
    <t>Veraval to Gdham (Praveen)</t>
  </si>
  <si>
    <t>Flight Ticket (Renjith)</t>
  </si>
  <si>
    <t>Flight Ticket (Renjith &amp; Praveen)</t>
  </si>
  <si>
    <t>Bus to Veraval</t>
  </si>
  <si>
    <t>Uber to Airport</t>
  </si>
  <si>
    <t>Tea &amp; Snacks</t>
  </si>
  <si>
    <t>Brkfst at Banglr Airport</t>
  </si>
  <si>
    <t>Rajkot Airport to But stand - Auto</t>
  </si>
  <si>
    <t xml:space="preserve">Refreshment </t>
  </si>
  <si>
    <t>03.10.23</t>
  </si>
  <si>
    <t>Hotel at Somnath (Extension)</t>
  </si>
  <si>
    <t>Ahmedabad Cochin Flight for Praveen</t>
  </si>
  <si>
    <t>Lunch</t>
  </si>
  <si>
    <t>Ravi Makwana</t>
  </si>
  <si>
    <t>Hotel at Somnath - Laundry and Food</t>
  </si>
  <si>
    <t>Dinner</t>
  </si>
  <si>
    <t>04.10.23</t>
  </si>
  <si>
    <t>Snacks</t>
  </si>
  <si>
    <t>Metro Bus, Train and Auto</t>
  </si>
  <si>
    <t>Bus to Rajkot Airport</t>
  </si>
  <si>
    <t>Gujarat Visit - Renjith &amp; Praveen (2nd to 5th Oct)</t>
  </si>
  <si>
    <t>Taxi Charges from 2nd to 5th Oct</t>
  </si>
  <si>
    <t>Bill attached</t>
  </si>
  <si>
    <t>Bills with Praveen</t>
  </si>
  <si>
    <t xml:space="preserve">Balance </t>
  </si>
  <si>
    <t>Total Exp</t>
  </si>
  <si>
    <t>travel</t>
  </si>
  <si>
    <t>refresh</t>
  </si>
  <si>
    <t>courier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</si>
</sst>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43" fontId="0" fillId="0" borderId="1" xfId="1" applyFont="1" applyBorder="1"/>
    <xf numFmtId="43" fontId="2" fillId="0" borderId="1" xfId="1" applyFont="1" applyBorder="1"/>
    <xf numFmtId="0" fontId="2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43" fontId="1" fillId="0" borderId="1" xfId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43" fontId="2" fillId="0" borderId="2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43" fontId="2" fillId="0" borderId="11" xfId="1" applyFont="1" applyBorder="1"/>
    <xf numFmtId="0" fontId="0" fillId="0" borderId="12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43" fontId="0" fillId="0" borderId="2" xfId="1" applyFont="1" applyBorder="1"/>
    <xf numFmtId="0" fontId="0" fillId="0" borderId="7" xfId="0" applyBorder="1" applyAlignment="1">
      <alignment horizontal="center"/>
    </xf>
    <xf numFmtId="43" fontId="2" fillId="0" borderId="0" xfId="0" applyNumberFormat="1" applyFont="1" applyAlignment="1">
      <alignment horizontal="center"/>
    </xf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G24" sqref="G24"/>
    </sheetView>
  </sheetViews>
  <sheetFormatPr defaultRowHeight="14.4" x14ac:dyDescent="0.3"/>
  <cols>
    <col min="1" max="1" width="5.44140625" style="2" bestFit="1" customWidth="1"/>
    <col min="2" max="2" width="11" style="2" customWidth="1"/>
    <col min="3" max="3" width="31.88671875" style="2" bestFit="1" customWidth="1"/>
    <col min="4" max="4" width="11.5546875" style="1" bestFit="1" customWidth="1"/>
    <col min="5" max="5" width="15.33203125" style="2" bestFit="1" customWidth="1"/>
    <col min="7" max="7" width="9.88671875" bestFit="1" customWidth="1"/>
  </cols>
  <sheetData>
    <row r="1" spans="1:7" ht="15" thickBot="1" x14ac:dyDescent="0.35">
      <c r="A1" s="26" t="s">
        <v>31</v>
      </c>
      <c r="B1" s="27"/>
      <c r="C1" s="27"/>
      <c r="D1" s="27"/>
      <c r="E1" s="28"/>
    </row>
    <row r="2" spans="1:7" s="5" customFormat="1" x14ac:dyDescent="0.3">
      <c r="A2" s="13" t="s">
        <v>0</v>
      </c>
      <c r="B2" s="9" t="s">
        <v>2</v>
      </c>
      <c r="C2" s="9" t="s">
        <v>1</v>
      </c>
      <c r="D2" s="10" t="s">
        <v>3</v>
      </c>
      <c r="E2" s="14" t="s">
        <v>4</v>
      </c>
    </row>
    <row r="3" spans="1:7" s="5" customFormat="1" x14ac:dyDescent="0.3">
      <c r="A3" s="15">
        <v>16</v>
      </c>
      <c r="B3" s="12" t="s">
        <v>20</v>
      </c>
      <c r="C3" s="29" t="s">
        <v>24</v>
      </c>
      <c r="D3" s="30">
        <v>680</v>
      </c>
      <c r="E3" s="31" t="s">
        <v>33</v>
      </c>
      <c r="F3" s="5" t="s">
        <v>39</v>
      </c>
      <c r="G3" s="32">
        <f>D3</f>
        <v>680</v>
      </c>
    </row>
    <row r="4" spans="1:7" s="5" customFormat="1" x14ac:dyDescent="0.3">
      <c r="A4" s="15">
        <v>9</v>
      </c>
      <c r="B4" s="6" t="s">
        <v>8</v>
      </c>
      <c r="C4" s="29" t="s">
        <v>16</v>
      </c>
      <c r="D4" s="30">
        <v>60</v>
      </c>
      <c r="E4" s="31"/>
      <c r="F4" s="5" t="s">
        <v>38</v>
      </c>
    </row>
    <row r="5" spans="1:7" s="5" customFormat="1" x14ac:dyDescent="0.3">
      <c r="A5" s="15">
        <v>10</v>
      </c>
      <c r="B5" s="6" t="s">
        <v>8</v>
      </c>
      <c r="C5" s="29" t="s">
        <v>17</v>
      </c>
      <c r="D5" s="30">
        <v>970</v>
      </c>
      <c r="E5" s="31" t="s">
        <v>33</v>
      </c>
      <c r="F5" s="5" t="s">
        <v>38</v>
      </c>
    </row>
    <row r="6" spans="1:7" s="5" customFormat="1" x14ac:dyDescent="0.3">
      <c r="A6" s="15">
        <v>12</v>
      </c>
      <c r="B6" s="6" t="s">
        <v>8</v>
      </c>
      <c r="C6" s="29" t="s">
        <v>19</v>
      </c>
      <c r="D6" s="30">
        <v>335</v>
      </c>
      <c r="E6" s="31" t="s">
        <v>33</v>
      </c>
      <c r="F6" s="5" t="s">
        <v>38</v>
      </c>
    </row>
    <row r="7" spans="1:7" s="5" customFormat="1" x14ac:dyDescent="0.3">
      <c r="A7" s="15">
        <v>13</v>
      </c>
      <c r="B7" s="12" t="s">
        <v>20</v>
      </c>
      <c r="C7" s="29" t="s">
        <v>21</v>
      </c>
      <c r="D7" s="30">
        <v>3199</v>
      </c>
      <c r="E7" s="31" t="s">
        <v>33</v>
      </c>
      <c r="F7" s="5" t="s">
        <v>38</v>
      </c>
    </row>
    <row r="8" spans="1:7" s="5" customFormat="1" x14ac:dyDescent="0.3">
      <c r="A8" s="15">
        <v>15</v>
      </c>
      <c r="B8" s="12" t="s">
        <v>20</v>
      </c>
      <c r="C8" s="29" t="s">
        <v>23</v>
      </c>
      <c r="D8" s="30">
        <f>1152+50</f>
        <v>1202</v>
      </c>
      <c r="E8" s="31" t="s">
        <v>33</v>
      </c>
      <c r="F8" s="5" t="s">
        <v>38</v>
      </c>
    </row>
    <row r="9" spans="1:7" s="8" customFormat="1" x14ac:dyDescent="0.3">
      <c r="A9" s="15">
        <v>18</v>
      </c>
      <c r="B9" s="12" t="s">
        <v>27</v>
      </c>
      <c r="C9" s="12" t="s">
        <v>26</v>
      </c>
      <c r="D9" s="3">
        <v>665</v>
      </c>
      <c r="E9" s="17" t="s">
        <v>33</v>
      </c>
      <c r="F9" s="5" t="s">
        <v>38</v>
      </c>
    </row>
    <row r="10" spans="1:7" x14ac:dyDescent="0.3">
      <c r="A10" s="15">
        <v>19</v>
      </c>
      <c r="B10" s="12" t="s">
        <v>9</v>
      </c>
      <c r="C10" s="11" t="s">
        <v>28</v>
      </c>
      <c r="D10" s="3">
        <v>110</v>
      </c>
      <c r="E10" s="17"/>
      <c r="F10" s="5" t="s">
        <v>38</v>
      </c>
      <c r="G10" s="33">
        <f>SUM(D4:D10)</f>
        <v>6541</v>
      </c>
    </row>
    <row r="11" spans="1:7" x14ac:dyDescent="0.3">
      <c r="A11" s="15">
        <v>1</v>
      </c>
      <c r="B11" s="6" t="s">
        <v>8</v>
      </c>
      <c r="C11" s="6" t="s">
        <v>13</v>
      </c>
      <c r="D11" s="7">
        <v>27768</v>
      </c>
      <c r="E11" s="16" t="s">
        <v>33</v>
      </c>
      <c r="F11" s="5" t="s">
        <v>37</v>
      </c>
    </row>
    <row r="12" spans="1:7" x14ac:dyDescent="0.3">
      <c r="A12" s="15">
        <v>2</v>
      </c>
      <c r="B12" s="6" t="s">
        <v>9</v>
      </c>
      <c r="C12" s="6" t="s">
        <v>12</v>
      </c>
      <c r="D12" s="7">
        <v>8191</v>
      </c>
      <c r="E12" s="16" t="s">
        <v>33</v>
      </c>
      <c r="F12" s="5" t="s">
        <v>37</v>
      </c>
    </row>
    <row r="13" spans="1:7" x14ac:dyDescent="0.3">
      <c r="A13" s="15">
        <v>3</v>
      </c>
      <c r="B13" s="6" t="s">
        <v>8</v>
      </c>
      <c r="C13" s="6" t="s">
        <v>14</v>
      </c>
      <c r="D13" s="7">
        <v>356</v>
      </c>
      <c r="E13" s="16" t="s">
        <v>33</v>
      </c>
      <c r="F13" s="5" t="s">
        <v>37</v>
      </c>
    </row>
    <row r="14" spans="1:7" x14ac:dyDescent="0.3">
      <c r="A14" s="15">
        <v>4</v>
      </c>
      <c r="B14" s="6" t="s">
        <v>8</v>
      </c>
      <c r="C14" s="6" t="s">
        <v>6</v>
      </c>
      <c r="D14" s="7">
        <v>8023</v>
      </c>
      <c r="E14" s="16" t="s">
        <v>33</v>
      </c>
      <c r="F14" s="5" t="s">
        <v>37</v>
      </c>
    </row>
    <row r="15" spans="1:7" x14ac:dyDescent="0.3">
      <c r="A15" s="15">
        <v>5</v>
      </c>
      <c r="B15" s="6" t="s">
        <v>8</v>
      </c>
      <c r="C15" s="6" t="s">
        <v>7</v>
      </c>
      <c r="D15" s="7">
        <v>3838</v>
      </c>
      <c r="E15" s="16" t="s">
        <v>33</v>
      </c>
      <c r="F15" s="5" t="s">
        <v>37</v>
      </c>
    </row>
    <row r="16" spans="1:7" x14ac:dyDescent="0.3">
      <c r="A16" s="15">
        <v>6</v>
      </c>
      <c r="B16" s="6" t="s">
        <v>8</v>
      </c>
      <c r="C16" s="6" t="s">
        <v>10</v>
      </c>
      <c r="D16" s="7">
        <v>215</v>
      </c>
      <c r="E16" s="16" t="s">
        <v>33</v>
      </c>
      <c r="F16" s="5" t="s">
        <v>37</v>
      </c>
    </row>
    <row r="17" spans="1:7" x14ac:dyDescent="0.3">
      <c r="A17" s="15">
        <v>7</v>
      </c>
      <c r="B17" s="6" t="s">
        <v>8</v>
      </c>
      <c r="C17" s="6" t="s">
        <v>11</v>
      </c>
      <c r="D17" s="7">
        <v>1040</v>
      </c>
      <c r="E17" s="16" t="s">
        <v>33</v>
      </c>
      <c r="F17" s="8" t="s">
        <v>37</v>
      </c>
    </row>
    <row r="18" spans="1:7" x14ac:dyDescent="0.3">
      <c r="A18" s="15">
        <v>8</v>
      </c>
      <c r="B18" s="6" t="s">
        <v>8</v>
      </c>
      <c r="C18" s="11" t="s">
        <v>15</v>
      </c>
      <c r="D18" s="3">
        <v>1010</v>
      </c>
      <c r="E18" s="17" t="s">
        <v>33</v>
      </c>
      <c r="F18" s="5" t="s">
        <v>37</v>
      </c>
    </row>
    <row r="19" spans="1:7" x14ac:dyDescent="0.3">
      <c r="A19" s="15">
        <v>11</v>
      </c>
      <c r="B19" s="6" t="s">
        <v>8</v>
      </c>
      <c r="C19" s="11" t="s">
        <v>18</v>
      </c>
      <c r="D19" s="3">
        <v>500</v>
      </c>
      <c r="E19" s="17"/>
      <c r="F19" s="5" t="s">
        <v>37</v>
      </c>
    </row>
    <row r="20" spans="1:7" x14ac:dyDescent="0.3">
      <c r="A20" s="15">
        <v>14</v>
      </c>
      <c r="B20" s="11" t="s">
        <v>20</v>
      </c>
      <c r="C20" s="11" t="s">
        <v>22</v>
      </c>
      <c r="D20" s="3">
        <v>8183</v>
      </c>
      <c r="E20" s="17" t="s">
        <v>33</v>
      </c>
      <c r="F20" s="5" t="s">
        <v>37</v>
      </c>
    </row>
    <row r="21" spans="1:7" x14ac:dyDescent="0.3">
      <c r="A21" s="15">
        <v>17</v>
      </c>
      <c r="B21" s="11" t="s">
        <v>27</v>
      </c>
      <c r="C21" s="11" t="s">
        <v>25</v>
      </c>
      <c r="D21" s="3">
        <v>1748</v>
      </c>
      <c r="E21" s="17" t="s">
        <v>34</v>
      </c>
      <c r="F21" s="5" t="s">
        <v>37</v>
      </c>
    </row>
    <row r="22" spans="1:7" x14ac:dyDescent="0.3">
      <c r="A22" s="15">
        <v>20</v>
      </c>
      <c r="B22" s="11" t="s">
        <v>9</v>
      </c>
      <c r="C22" s="11" t="s">
        <v>30</v>
      </c>
      <c r="D22" s="3">
        <v>105</v>
      </c>
      <c r="E22" s="17" t="s">
        <v>33</v>
      </c>
      <c r="F22" s="5" t="s">
        <v>37</v>
      </c>
    </row>
    <row r="23" spans="1:7" x14ac:dyDescent="0.3">
      <c r="A23" s="15">
        <v>21</v>
      </c>
      <c r="B23" s="11" t="s">
        <v>9</v>
      </c>
      <c r="C23" s="11" t="s">
        <v>29</v>
      </c>
      <c r="D23" s="3">
        <f>60+60+80</f>
        <v>200</v>
      </c>
      <c r="E23" s="17" t="s">
        <v>33</v>
      </c>
      <c r="F23" s="5" t="s">
        <v>37</v>
      </c>
    </row>
    <row r="24" spans="1:7" x14ac:dyDescent="0.3">
      <c r="A24" s="15">
        <v>22</v>
      </c>
      <c r="B24" s="11" t="s">
        <v>9</v>
      </c>
      <c r="C24" s="11" t="s">
        <v>32</v>
      </c>
      <c r="D24" s="3">
        <v>8500</v>
      </c>
      <c r="E24" s="17" t="s">
        <v>33</v>
      </c>
      <c r="F24" s="5" t="s">
        <v>37</v>
      </c>
      <c r="G24" s="33">
        <f>SUM(D11:D24)</f>
        <v>69677</v>
      </c>
    </row>
    <row r="25" spans="1:7" x14ac:dyDescent="0.3">
      <c r="A25" s="15"/>
      <c r="B25" s="11"/>
      <c r="C25" s="11"/>
      <c r="D25" s="3"/>
      <c r="E25" s="17"/>
    </row>
    <row r="26" spans="1:7" x14ac:dyDescent="0.3">
      <c r="A26" s="20" t="s">
        <v>36</v>
      </c>
      <c r="B26" s="21"/>
      <c r="C26" s="21"/>
      <c r="D26" s="4">
        <f>SUM(D3:D24)</f>
        <v>76898</v>
      </c>
      <c r="E26" s="17"/>
    </row>
    <row r="27" spans="1:7" x14ac:dyDescent="0.3">
      <c r="A27" s="22" t="s">
        <v>5</v>
      </c>
      <c r="B27" s="23"/>
      <c r="C27" s="23"/>
      <c r="D27" s="3">
        <v>50000</v>
      </c>
      <c r="E27" s="17"/>
    </row>
    <row r="28" spans="1:7" ht="15" thickBot="1" x14ac:dyDescent="0.35">
      <c r="A28" s="24" t="s">
        <v>35</v>
      </c>
      <c r="B28" s="25"/>
      <c r="C28" s="25"/>
      <c r="D28" s="18">
        <f>D26-D27</f>
        <v>26898</v>
      </c>
      <c r="E28" s="19"/>
    </row>
  </sheetData>
  <sortState ref="A3:F24">
    <sortCondition ref="F3:F24"/>
  </sortState>
  <mergeCells count="4">
    <mergeCell ref="A26:C26"/>
    <mergeCell ref="A27:C27"/>
    <mergeCell ref="A28:C28"/>
    <mergeCell ref="A1:E1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Renjith Varma</dc:creator>
  <cp:lastModifiedBy>USER</cp:lastModifiedBy>
  <dcterms:created xsi:type="dcterms:W3CDTF">2022-10-16T15:47:07Z</dcterms:created>
  <dcterms:modified xsi:type="dcterms:W3CDTF">2023-10-19T04:40:49Z</dcterms:modified>
</cp:coreProperties>
</file>