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4786acbfac9a11d/Desktop/LINE INVOICE/"/>
    </mc:Choice>
  </mc:AlternateContent>
  <xr:revisionPtr revIDLastSave="13" documentId="8_{1A0CF4B7-3E89-4050-9B0A-95DE8B7A48DC}" xr6:coauthVersionLast="47" xr6:coauthVersionMax="47" xr10:uidLastSave="{7C9B6283-24C6-4CFA-9B49-7A6A30A2F618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I25" i="1"/>
  <c r="I24" i="1"/>
</calcChain>
</file>

<file path=xl/sharedStrings.xml><?xml version="1.0" encoding="utf-8"?>
<sst xmlns="http://schemas.openxmlformats.org/spreadsheetml/2006/main" count="56" uniqueCount="51">
  <si>
    <t>Ludhiana</t>
  </si>
  <si>
    <t>Ahmedabad</t>
  </si>
  <si>
    <t>706 Aditya Bldg</t>
  </si>
  <si>
    <t>To,</t>
  </si>
  <si>
    <t>GOLD STAR LINE LTD. c/o  Star Shipping Services (I) Pvt. Ltd</t>
  </si>
  <si>
    <t>Cochin</t>
  </si>
  <si>
    <t>Bab Towers, Corporation </t>
  </si>
  <si>
    <t>Door No. 39/6720 C1,</t>
  </si>
  <si>
    <t>3rd Floor, Eastern Side</t>
  </si>
  <si>
    <t>Kochi - 682015</t>
  </si>
  <si>
    <t>GST</t>
  </si>
  <si>
    <t>Plot No.84, Sector 8,</t>
  </si>
  <si>
    <t>Sl no</t>
  </si>
  <si>
    <t>B/L no</t>
  </si>
  <si>
    <t>Date</t>
  </si>
  <si>
    <t>POD</t>
  </si>
  <si>
    <t>Vessel Voyage</t>
  </si>
  <si>
    <t>Ocean Freight in USD</t>
  </si>
  <si>
    <t>Ocean Frt in INR</t>
  </si>
  <si>
    <t>Brokerage in INR</t>
  </si>
  <si>
    <t>PO no</t>
  </si>
  <si>
    <t>4th Floor</t>
  </si>
  <si>
    <t xml:space="preserve">1St Floor, Shri Mahalakshmi Building, </t>
  </si>
  <si>
    <t xml:space="preserve">No:6, Third Street, Habibullah Road, </t>
  </si>
  <si>
    <t xml:space="preserve">T.Nagar, </t>
  </si>
  <si>
    <t>Chennai - 600 017.</t>
  </si>
  <si>
    <t>33AAACG5389F1ZN</t>
  </si>
  <si>
    <t xml:space="preserve">          Authorised Signatory</t>
  </si>
  <si>
    <t>MTT SEMPORNA/015</t>
  </si>
  <si>
    <t>GOSUMAA6056911</t>
  </si>
  <si>
    <t>VNHCM</t>
  </si>
  <si>
    <t>TC SYMPHONY/055</t>
  </si>
  <si>
    <t>GOSUMAA6057417</t>
  </si>
  <si>
    <t>MTT SEMPORNA/013</t>
  </si>
  <si>
    <t>GOSUMAA6057418</t>
  </si>
  <si>
    <t>GOSUMAA6058827</t>
  </si>
  <si>
    <t>Dear Sir,</t>
  </si>
  <si>
    <t>Please find below the Brokerage Payable details. Request you to kindly arrange to pay the same at the earliest</t>
  </si>
  <si>
    <t>Further please note our PAN no - AAXCS7126B &amp; GST NO - 32AAXCS7126B1ZB</t>
  </si>
  <si>
    <t>GRAND TOTAL</t>
  </si>
  <si>
    <t xml:space="preserve">For </t>
  </si>
  <si>
    <t>Invoice No.</t>
  </si>
  <si>
    <t>Total Brokerage Amount in INR</t>
  </si>
  <si>
    <t>IGST @ 18%</t>
  </si>
  <si>
    <t>Shipment Solutions Pvt Ltd</t>
  </si>
  <si>
    <t>BANK DETAILS</t>
  </si>
  <si>
    <t>NAME : SHIPMENTT SOLUTIONS PVT LTD</t>
  </si>
  <si>
    <t>A/C No. 5112836691</t>
  </si>
  <si>
    <t>IFSC CODE:KKBK0009014</t>
  </si>
  <si>
    <t>Branch: MG Road</t>
  </si>
  <si>
    <t>SIFF22/23-2015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</si>
</sst>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\.mm\.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04040"/>
      <name val="Tahoma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Font="1" applyBorder="1"/>
    <xf numFmtId="165" fontId="0" fillId="0" borderId="1" xfId="0" applyNumberFormat="1" applyBorder="1" applyAlignment="1">
      <alignment horizontal="center"/>
    </xf>
    <xf numFmtId="0" fontId="0" fillId="0" borderId="1" xfId="0" applyFill="1" applyBorder="1"/>
    <xf numFmtId="0" fontId="2" fillId="0" borderId="0" xfId="0" applyFont="1" applyAlignment="1">
      <alignment vertical="top"/>
    </xf>
    <xf numFmtId="0" fontId="0" fillId="0" borderId="1" xfId="0" applyNumberFormat="1" applyBorder="1"/>
    <xf numFmtId="164" fontId="2" fillId="0" borderId="1" xfId="1" applyFont="1" applyBorder="1"/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0" fillId="0" borderId="0" xfId="0" applyNumberFormat="1" applyAlignment="1">
      <alignment horizontal="left"/>
    </xf>
  </cellXfs>
  <cellStyles count="3">
    <cellStyle name="Comma" xfId="1" builtinId="3"/>
    <cellStyle name="Normal" xfId="0" builtinId="0"/>
    <cellStyle name="Normal 48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32"/>
  <sheetViews>
    <sheetView tabSelected="1" workbookViewId="0">
      <selection activeCell="E3" sqref="E3"/>
    </sheetView>
  </sheetViews>
  <sheetFormatPr defaultRowHeight="14.4" x14ac:dyDescent="0.3"/>
  <cols>
    <col min="2" max="2" width="12.33203125" customWidth="1"/>
    <col min="3" max="3" width="19.88671875" customWidth="1"/>
    <col min="4" max="4" width="12.109375" customWidth="1"/>
    <col min="5" max="5" width="8.88671875" customWidth="1"/>
    <col min="6" max="6" width="18.6640625" customWidth="1"/>
    <col min="7" max="7" width="13.44140625" bestFit="1" customWidth="1"/>
    <col min="8" max="8" width="11.88671875" customWidth="1"/>
    <col min="9" max="9" width="12" customWidth="1"/>
    <col min="10" max="10" width="12.44140625" customWidth="1"/>
    <col min="11" max="19" width="9.109375" customWidth="1"/>
    <col min="20" max="20" width="0" hidden="1" customWidth="1"/>
    <col min="21" max="21" width="11.6640625" hidden="1" customWidth="1"/>
    <col min="22" max="22" width="0" hidden="1" customWidth="1"/>
    <col min="23" max="23" width="11.6640625" hidden="1" customWidth="1"/>
    <col min="24" max="24" width="35.5546875" hidden="1" customWidth="1"/>
  </cols>
  <sheetData>
    <row r="2" spans="2:24" x14ac:dyDescent="0.3">
      <c r="B2" t="s">
        <v>41</v>
      </c>
      <c r="C2" t="s">
        <v>50</v>
      </c>
    </row>
    <row r="3" spans="2:24" x14ac:dyDescent="0.3">
      <c r="B3" t="s">
        <v>14</v>
      </c>
      <c r="C3" s="20">
        <v>44782</v>
      </c>
      <c r="U3" t="s">
        <v>0</v>
      </c>
      <c r="W3" t="s">
        <v>1</v>
      </c>
      <c r="X3" s="1" t="s">
        <v>2</v>
      </c>
    </row>
    <row r="4" spans="2:24" x14ac:dyDescent="0.3">
      <c r="X4" s="1"/>
    </row>
    <row r="5" spans="2:24" x14ac:dyDescent="0.3">
      <c r="X5" s="1"/>
    </row>
    <row r="6" spans="2:24" x14ac:dyDescent="0.3">
      <c r="B6" t="s">
        <v>3</v>
      </c>
    </row>
    <row r="7" spans="2:24" x14ac:dyDescent="0.3">
      <c r="B7" s="2" t="s">
        <v>4</v>
      </c>
      <c r="C7" s="3"/>
      <c r="D7" s="3"/>
      <c r="E7" s="3"/>
      <c r="F7" s="3"/>
      <c r="G7" s="3"/>
      <c r="W7" t="s">
        <v>5</v>
      </c>
      <c r="X7" s="1" t="s">
        <v>6</v>
      </c>
    </row>
    <row r="8" spans="2:24" x14ac:dyDescent="0.3">
      <c r="B8" s="3" t="s">
        <v>22</v>
      </c>
      <c r="E8" s="6"/>
      <c r="F8" s="3"/>
      <c r="G8" s="3"/>
      <c r="X8" s="1" t="s">
        <v>7</v>
      </c>
    </row>
    <row r="9" spans="2:24" x14ac:dyDescent="0.3">
      <c r="B9" s="3" t="s">
        <v>23</v>
      </c>
      <c r="E9" s="6"/>
      <c r="F9" s="3"/>
      <c r="G9" s="3"/>
      <c r="X9" s="1" t="s">
        <v>8</v>
      </c>
    </row>
    <row r="10" spans="2:24" x14ac:dyDescent="0.3">
      <c r="B10" s="3" t="s">
        <v>24</v>
      </c>
      <c r="E10" s="6"/>
      <c r="F10" s="3"/>
      <c r="G10" s="3"/>
      <c r="X10" s="1" t="s">
        <v>9</v>
      </c>
    </row>
    <row r="11" spans="2:24" x14ac:dyDescent="0.3">
      <c r="B11" s="3" t="s">
        <v>25</v>
      </c>
      <c r="E11" s="6"/>
      <c r="F11" s="3"/>
      <c r="G11" s="3"/>
    </row>
    <row r="12" spans="2:24" ht="15.6" x14ac:dyDescent="0.3">
      <c r="B12" s="3" t="s">
        <v>10</v>
      </c>
      <c r="C12" s="5" t="s">
        <v>26</v>
      </c>
      <c r="E12" s="6"/>
      <c r="F12" s="3"/>
      <c r="G12" s="3"/>
    </row>
    <row r="13" spans="2:24" x14ac:dyDescent="0.3">
      <c r="X13" s="1" t="s">
        <v>11</v>
      </c>
    </row>
    <row r="14" spans="2:24" x14ac:dyDescent="0.3">
      <c r="B14" s="3" t="s">
        <v>36</v>
      </c>
      <c r="X14" s="1"/>
    </row>
    <row r="15" spans="2:24" x14ac:dyDescent="0.3">
      <c r="B15" s="3"/>
      <c r="X15" s="1"/>
    </row>
    <row r="16" spans="2:24" x14ac:dyDescent="0.3">
      <c r="B16" t="s">
        <v>37</v>
      </c>
      <c r="C16" s="12"/>
      <c r="D16" s="12"/>
      <c r="E16" s="12"/>
      <c r="F16" s="12"/>
      <c r="G16" s="12"/>
      <c r="H16" s="12"/>
      <c r="I16" s="12"/>
      <c r="J16" s="12"/>
      <c r="X16" s="1"/>
    </row>
    <row r="17" spans="2:24" x14ac:dyDescent="0.3">
      <c r="B17" t="s">
        <v>38</v>
      </c>
      <c r="C17" s="12"/>
      <c r="D17" s="12"/>
      <c r="E17" s="12"/>
      <c r="F17" s="12"/>
      <c r="G17" s="12"/>
      <c r="H17" s="12"/>
      <c r="I17" s="12"/>
      <c r="J17" s="12"/>
      <c r="X17" s="1"/>
    </row>
    <row r="18" spans="2:24" x14ac:dyDescent="0.3">
      <c r="X18" s="1"/>
    </row>
    <row r="19" spans="2:24" ht="28.8" x14ac:dyDescent="0.3">
      <c r="B19" s="4" t="s">
        <v>12</v>
      </c>
      <c r="C19" s="4" t="s">
        <v>13</v>
      </c>
      <c r="D19" s="4" t="s">
        <v>14</v>
      </c>
      <c r="E19" s="4" t="s">
        <v>15</v>
      </c>
      <c r="F19" s="4" t="s">
        <v>16</v>
      </c>
      <c r="G19" s="4" t="s">
        <v>17</v>
      </c>
      <c r="H19" s="4" t="s">
        <v>18</v>
      </c>
      <c r="I19" s="4" t="s">
        <v>19</v>
      </c>
      <c r="J19" s="4" t="s">
        <v>20</v>
      </c>
      <c r="X19" s="1" t="s">
        <v>21</v>
      </c>
    </row>
    <row r="20" spans="2:24" x14ac:dyDescent="0.3">
      <c r="B20" s="7">
        <v>1</v>
      </c>
      <c r="C20" s="11" t="s">
        <v>29</v>
      </c>
      <c r="D20" s="10">
        <v>44629</v>
      </c>
      <c r="E20" s="8" t="s">
        <v>30</v>
      </c>
      <c r="F20" s="8" t="s">
        <v>31</v>
      </c>
      <c r="G20" s="8">
        <v>2079</v>
      </c>
      <c r="H20" s="9">
        <v>159894</v>
      </c>
      <c r="I20" s="9">
        <v>3197.88</v>
      </c>
      <c r="J20" s="13">
        <v>4529530200</v>
      </c>
      <c r="X20" s="1"/>
    </row>
    <row r="21" spans="2:24" x14ac:dyDescent="0.3">
      <c r="B21" s="7">
        <v>2</v>
      </c>
      <c r="C21" s="11" t="s">
        <v>32</v>
      </c>
      <c r="D21" s="10">
        <v>44629</v>
      </c>
      <c r="E21" s="8" t="s">
        <v>30</v>
      </c>
      <c r="F21" s="8" t="s">
        <v>33</v>
      </c>
      <c r="G21" s="8">
        <v>2096.5</v>
      </c>
      <c r="H21" s="9">
        <v>161259</v>
      </c>
      <c r="I21" s="9">
        <v>3225.18</v>
      </c>
      <c r="J21" s="13">
        <v>4529530200</v>
      </c>
    </row>
    <row r="22" spans="2:24" x14ac:dyDescent="0.3">
      <c r="B22" s="7">
        <v>3</v>
      </c>
      <c r="C22" s="11" t="s">
        <v>34</v>
      </c>
      <c r="D22" s="10">
        <v>44629</v>
      </c>
      <c r="E22" s="8" t="s">
        <v>30</v>
      </c>
      <c r="F22" s="8" t="s">
        <v>33</v>
      </c>
      <c r="G22" s="8">
        <v>2096.5</v>
      </c>
      <c r="H22" s="9">
        <v>161259</v>
      </c>
      <c r="I22" s="9">
        <v>3225.18</v>
      </c>
      <c r="J22" s="13">
        <v>4529530200</v>
      </c>
    </row>
    <row r="23" spans="2:24" x14ac:dyDescent="0.3">
      <c r="B23" s="7">
        <v>4</v>
      </c>
      <c r="C23" s="11" t="s">
        <v>35</v>
      </c>
      <c r="D23" s="10">
        <v>44669</v>
      </c>
      <c r="E23" s="8" t="s">
        <v>30</v>
      </c>
      <c r="F23" s="8" t="s">
        <v>28</v>
      </c>
      <c r="G23" s="8">
        <v>2161</v>
      </c>
      <c r="H23" s="9">
        <v>164640</v>
      </c>
      <c r="I23" s="9">
        <v>3292.8</v>
      </c>
      <c r="J23" s="13">
        <v>4529833355</v>
      </c>
    </row>
    <row r="24" spans="2:24" ht="15.6" x14ac:dyDescent="0.3">
      <c r="B24" s="7"/>
      <c r="C24" s="8"/>
      <c r="D24" s="10"/>
      <c r="F24" s="15" t="s">
        <v>42</v>
      </c>
      <c r="G24" s="16"/>
      <c r="H24" s="17"/>
      <c r="I24" s="14">
        <f>SUM(I20:I23)</f>
        <v>12941.04</v>
      </c>
      <c r="J24" s="8"/>
    </row>
    <row r="25" spans="2:24" x14ac:dyDescent="0.3">
      <c r="B25" s="7"/>
      <c r="C25" s="8"/>
      <c r="D25" s="10"/>
      <c r="E25" s="8"/>
      <c r="F25" s="8"/>
      <c r="G25" s="8"/>
      <c r="H25" s="9" t="s">
        <v>43</v>
      </c>
      <c r="I25" s="9">
        <f>I24*18%</f>
        <v>2329.3872000000001</v>
      </c>
      <c r="J25" s="8"/>
    </row>
    <row r="26" spans="2:24" x14ac:dyDescent="0.3">
      <c r="B26" s="7"/>
      <c r="C26" s="8"/>
      <c r="D26" s="10"/>
      <c r="E26" s="8"/>
      <c r="F26" s="8"/>
      <c r="G26" s="18" t="s">
        <v>39</v>
      </c>
      <c r="H26" s="19"/>
      <c r="I26" s="14">
        <f>I24+I25</f>
        <v>15270.427200000002</v>
      </c>
      <c r="J26" s="8"/>
    </row>
    <row r="28" spans="2:24" x14ac:dyDescent="0.3">
      <c r="B28" t="s">
        <v>40</v>
      </c>
      <c r="C28" t="s">
        <v>44</v>
      </c>
      <c r="H28" s="3" t="s">
        <v>45</v>
      </c>
    </row>
    <row r="29" spans="2:24" x14ac:dyDescent="0.3">
      <c r="H29" t="s">
        <v>46</v>
      </c>
    </row>
    <row r="30" spans="2:24" x14ac:dyDescent="0.3">
      <c r="H30" t="s">
        <v>47</v>
      </c>
    </row>
    <row r="31" spans="2:24" x14ac:dyDescent="0.3">
      <c r="B31" s="6" t="s">
        <v>27</v>
      </c>
      <c r="H31" t="s">
        <v>48</v>
      </c>
    </row>
    <row r="32" spans="2:24" x14ac:dyDescent="0.3">
      <c r="H32" t="s">
        <v>49</v>
      </c>
    </row>
  </sheetData>
  <mergeCells count="2">
    <mergeCell ref="F24:H24"/>
    <mergeCell ref="G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ZIM Integrated Shipping Services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Durvesh Parab</dc:creator>
  <cp:keywords/>
  <dc:description/>
  <cp:lastModifiedBy>CHANDRA VARMA</cp:lastModifiedBy>
  <cp:revision/>
  <dcterms:created xsi:type="dcterms:W3CDTF">2017-09-22T11:10:26Z</dcterms:created>
  <dcterms:modified xsi:type="dcterms:W3CDTF">2022-08-09T06:53:03Z</dcterms:modified>
  <cp:category/>
  <cp:contentStatus/>
</cp:coreProperties>
</file>