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786acbfac9a11d/Desktop/New folder/"/>
    </mc:Choice>
  </mc:AlternateContent>
  <xr:revisionPtr revIDLastSave="17" documentId="8_{94CB379A-1EB6-4CC2-8EF0-2A9F93BA60B3}" xr6:coauthVersionLast="47" xr6:coauthVersionMax="47" xr10:uidLastSave="{C2826CCC-DEB3-4F28-BB3C-21B2EBEA078B}"/>
  <bookViews>
    <workbookView xWindow="-108" yWindow="-108" windowWidth="23256" windowHeight="12456" xr2:uid="{00000000-000D-0000-FFFF-FFFF00000000}"/>
  </bookViews>
  <sheets>
    <sheet name="2022-04-01-2022-06-01" sheetId="1" r:id="rId1"/>
  </sheets>
  <definedNames>
    <definedName name="_xlnm._FilterDatabase" localSheetId="0" hidden="1">'2022-04-01-2022-06-01'!$A$1:$E$16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I11" i="1"/>
  <c r="I10" i="1"/>
  <c r="I9" i="1"/>
  <c r="I8" i="1"/>
  <c r="E26" i="1"/>
</calcChain>
</file>

<file path=xl/sharedStrings.xml><?xml version="1.0" encoding="utf-8"?>
<sst xmlns="http://schemas.openxmlformats.org/spreadsheetml/2006/main" count="81" uniqueCount="27">
  <si>
    <t>Date</t>
  </si>
  <si>
    <t>Income/Expenses</t>
  </si>
  <si>
    <t>Category</t>
  </si>
  <si>
    <t>Memo</t>
  </si>
  <si>
    <t>Amount</t>
  </si>
  <si>
    <t>Expenses</t>
  </si>
  <si>
    <t>fuel</t>
  </si>
  <si>
    <t>Transportation</t>
  </si>
  <si>
    <t>Others</t>
  </si>
  <si>
    <t>dunzo</t>
  </si>
  <si>
    <t>Office</t>
  </si>
  <si>
    <t>porter</t>
  </si>
  <si>
    <t>Porter</t>
  </si>
  <si>
    <t>bus Ashokan</t>
  </si>
  <si>
    <t>cricket</t>
  </si>
  <si>
    <t>Car</t>
  </si>
  <si>
    <t>taxi</t>
  </si>
  <si>
    <t>bus</t>
  </si>
  <si>
    <t>Food</t>
  </si>
  <si>
    <t>Entertainment</t>
  </si>
  <si>
    <t>Courier</t>
  </si>
  <si>
    <t>Seal</t>
  </si>
  <si>
    <t>Toll</t>
  </si>
  <si>
    <t>Sibin Flight</t>
  </si>
  <si>
    <t>Vehicle maintainence &amp; fuel charges</t>
  </si>
  <si>
    <t>Travelling expenses</t>
  </si>
  <si>
    <t>Print &amp; stationary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</si>
</sst>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0" fillId="0" borderId="10" xfId="0" applyBorder="1"/>
    <xf numFmtId="0" fontId="16" fillId="33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H8" sqref="H8:I12"/>
    </sheetView>
  </sheetViews>
  <sheetFormatPr defaultRowHeight="14.4" x14ac:dyDescent="0.3"/>
  <cols>
    <col min="1" max="1" width="10.33203125" bestFit="1" customWidth="1"/>
    <col min="2" max="2" width="14.5546875" bestFit="1" customWidth="1"/>
    <col min="3" max="3" width="12.44140625" bestFit="1" customWidth="1"/>
    <col min="4" max="4" width="13.6640625" bestFit="1" customWidth="1"/>
    <col min="8" max="8" width="30.88671875" bestFit="1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9" x14ac:dyDescent="0.3">
      <c r="A2" s="1">
        <v>44677</v>
      </c>
      <c r="B2" t="s">
        <v>5</v>
      </c>
      <c r="C2" t="s">
        <v>8</v>
      </c>
      <c r="D2" t="s">
        <v>9</v>
      </c>
      <c r="E2">
        <v>115</v>
      </c>
    </row>
    <row r="3" spans="1:9" x14ac:dyDescent="0.3">
      <c r="A3" s="1">
        <v>44675</v>
      </c>
      <c r="B3" t="s">
        <v>5</v>
      </c>
      <c r="C3" t="s">
        <v>6</v>
      </c>
      <c r="D3" t="s">
        <v>6</v>
      </c>
      <c r="E3">
        <v>3866.62</v>
      </c>
    </row>
    <row r="4" spans="1:9" x14ac:dyDescent="0.3">
      <c r="A4" s="1">
        <v>44674</v>
      </c>
      <c r="B4" t="s">
        <v>5</v>
      </c>
      <c r="C4" t="s">
        <v>6</v>
      </c>
      <c r="D4" t="s">
        <v>6</v>
      </c>
      <c r="E4">
        <v>1500</v>
      </c>
    </row>
    <row r="5" spans="1:9" x14ac:dyDescent="0.3">
      <c r="A5" s="1">
        <v>44673</v>
      </c>
      <c r="B5" t="s">
        <v>5</v>
      </c>
      <c r="C5" t="s">
        <v>10</v>
      </c>
      <c r="D5" t="s">
        <v>11</v>
      </c>
      <c r="E5">
        <v>508</v>
      </c>
    </row>
    <row r="6" spans="1:9" x14ac:dyDescent="0.3">
      <c r="A6" s="1">
        <v>44672</v>
      </c>
      <c r="B6" t="s">
        <v>5</v>
      </c>
      <c r="C6" t="s">
        <v>10</v>
      </c>
      <c r="D6" t="s">
        <v>12</v>
      </c>
      <c r="E6">
        <v>527</v>
      </c>
    </row>
    <row r="7" spans="1:9" x14ac:dyDescent="0.3">
      <c r="A7" s="1">
        <v>44671</v>
      </c>
      <c r="B7" t="s">
        <v>5</v>
      </c>
      <c r="C7" t="s">
        <v>10</v>
      </c>
      <c r="D7" t="s">
        <v>12</v>
      </c>
      <c r="E7">
        <v>501</v>
      </c>
    </row>
    <row r="8" spans="1:9" x14ac:dyDescent="0.3">
      <c r="A8" s="1">
        <v>44671</v>
      </c>
      <c r="B8" t="s">
        <v>5</v>
      </c>
      <c r="C8" t="s">
        <v>10</v>
      </c>
      <c r="D8" t="s">
        <v>11</v>
      </c>
      <c r="E8">
        <v>403</v>
      </c>
      <c r="H8" s="2" t="s">
        <v>24</v>
      </c>
      <c r="I8" s="2">
        <f>E3+E4+E10+E12+E24</f>
        <v>10332.14</v>
      </c>
    </row>
    <row r="9" spans="1:9" x14ac:dyDescent="0.3">
      <c r="A9" s="1">
        <v>44669</v>
      </c>
      <c r="B9" t="s">
        <v>5</v>
      </c>
      <c r="C9" t="s">
        <v>7</v>
      </c>
      <c r="D9" t="s">
        <v>13</v>
      </c>
      <c r="E9">
        <v>1594.5</v>
      </c>
      <c r="H9" s="2" t="s">
        <v>25</v>
      </c>
      <c r="I9" s="2">
        <f>E9+E13+E14+E15+E19+E20+E25</f>
        <v>26563.45</v>
      </c>
    </row>
    <row r="10" spans="1:9" x14ac:dyDescent="0.3">
      <c r="A10" s="1">
        <v>44668</v>
      </c>
      <c r="B10" t="s">
        <v>5</v>
      </c>
      <c r="C10" t="s">
        <v>6</v>
      </c>
      <c r="D10" t="s">
        <v>6</v>
      </c>
      <c r="E10">
        <v>3600.52</v>
      </c>
      <c r="H10" s="2" t="s">
        <v>19</v>
      </c>
      <c r="I10" s="2">
        <f>E11+E21</f>
        <v>1663</v>
      </c>
    </row>
    <row r="11" spans="1:9" x14ac:dyDescent="0.3">
      <c r="A11" s="1">
        <v>44667</v>
      </c>
      <c r="B11" t="s">
        <v>5</v>
      </c>
      <c r="C11" t="s">
        <v>8</v>
      </c>
      <c r="D11" t="s">
        <v>14</v>
      </c>
      <c r="E11">
        <v>1400</v>
      </c>
      <c r="H11" s="2" t="s">
        <v>26</v>
      </c>
      <c r="I11" s="2">
        <f>E5+E6+E7+E8+E16+E17+E18+E22+E23+E2</f>
        <v>4645</v>
      </c>
    </row>
    <row r="12" spans="1:9" x14ac:dyDescent="0.3">
      <c r="A12" s="1">
        <v>44667</v>
      </c>
      <c r="B12" t="s">
        <v>5</v>
      </c>
      <c r="C12" t="s">
        <v>6</v>
      </c>
      <c r="D12" t="s">
        <v>6</v>
      </c>
      <c r="E12">
        <v>1200</v>
      </c>
      <c r="H12" s="2"/>
      <c r="I12" s="3">
        <f>SUM(I8:I11)</f>
        <v>43203.59</v>
      </c>
    </row>
    <row r="13" spans="1:9" x14ac:dyDescent="0.3">
      <c r="A13" s="1">
        <v>44664</v>
      </c>
      <c r="B13" t="s">
        <v>5</v>
      </c>
      <c r="C13" t="s">
        <v>15</v>
      </c>
      <c r="D13" t="s">
        <v>16</v>
      </c>
      <c r="E13">
        <v>800</v>
      </c>
    </row>
    <row r="14" spans="1:9" x14ac:dyDescent="0.3">
      <c r="A14" s="1">
        <v>44660</v>
      </c>
      <c r="B14" t="s">
        <v>5</v>
      </c>
      <c r="C14" t="s">
        <v>15</v>
      </c>
      <c r="D14" t="s">
        <v>16</v>
      </c>
      <c r="E14">
        <v>853</v>
      </c>
    </row>
    <row r="15" spans="1:9" x14ac:dyDescent="0.3">
      <c r="A15" s="1">
        <v>44654</v>
      </c>
      <c r="B15" t="s">
        <v>5</v>
      </c>
      <c r="C15" t="s">
        <v>15</v>
      </c>
      <c r="D15" t="s">
        <v>16</v>
      </c>
      <c r="E15">
        <v>735</v>
      </c>
    </row>
    <row r="16" spans="1:9" x14ac:dyDescent="0.3">
      <c r="A16" s="1">
        <v>44652</v>
      </c>
      <c r="B16" t="s">
        <v>5</v>
      </c>
      <c r="C16" t="s">
        <v>10</v>
      </c>
      <c r="D16" t="s">
        <v>11</v>
      </c>
      <c r="E16">
        <v>379</v>
      </c>
    </row>
    <row r="17" spans="1:5" x14ac:dyDescent="0.3">
      <c r="A17" s="1">
        <v>44670</v>
      </c>
      <c r="B17" t="s">
        <v>5</v>
      </c>
      <c r="C17" t="s">
        <v>10</v>
      </c>
      <c r="D17" t="s">
        <v>11</v>
      </c>
      <c r="E17">
        <v>509</v>
      </c>
    </row>
    <row r="18" spans="1:5" x14ac:dyDescent="0.3">
      <c r="A18" s="1">
        <v>44670</v>
      </c>
      <c r="B18" t="s">
        <v>5</v>
      </c>
      <c r="C18" t="s">
        <v>10</v>
      </c>
      <c r="D18" t="s">
        <v>11</v>
      </c>
      <c r="E18">
        <v>403</v>
      </c>
    </row>
    <row r="19" spans="1:5" x14ac:dyDescent="0.3">
      <c r="A19" s="1">
        <v>44677</v>
      </c>
      <c r="B19" t="s">
        <v>5</v>
      </c>
      <c r="C19" t="s">
        <v>7</v>
      </c>
      <c r="D19" t="s">
        <v>17</v>
      </c>
      <c r="E19">
        <v>4830</v>
      </c>
    </row>
    <row r="20" spans="1:5" x14ac:dyDescent="0.3">
      <c r="A20" s="1">
        <v>44670</v>
      </c>
      <c r="B20" t="s">
        <v>5</v>
      </c>
      <c r="C20" t="s">
        <v>7</v>
      </c>
      <c r="D20" t="s">
        <v>17</v>
      </c>
      <c r="E20">
        <v>1783.95</v>
      </c>
    </row>
    <row r="21" spans="1:5" x14ac:dyDescent="0.3">
      <c r="A21" s="1">
        <v>44678</v>
      </c>
      <c r="B21" t="s">
        <v>5</v>
      </c>
      <c r="C21" t="s">
        <v>18</v>
      </c>
      <c r="D21" t="s">
        <v>19</v>
      </c>
      <c r="E21">
        <v>263</v>
      </c>
    </row>
    <row r="22" spans="1:5" x14ac:dyDescent="0.3">
      <c r="A22" s="1">
        <v>44678</v>
      </c>
      <c r="B22" t="s">
        <v>5</v>
      </c>
      <c r="C22" t="s">
        <v>10</v>
      </c>
      <c r="D22" t="s">
        <v>20</v>
      </c>
      <c r="E22">
        <v>100</v>
      </c>
    </row>
    <row r="23" spans="1:5" x14ac:dyDescent="0.3">
      <c r="A23" s="1">
        <v>44678</v>
      </c>
      <c r="B23" t="s">
        <v>5</v>
      </c>
      <c r="C23" t="s">
        <v>10</v>
      </c>
      <c r="D23" t="s">
        <v>21</v>
      </c>
      <c r="E23">
        <v>1200</v>
      </c>
    </row>
    <row r="24" spans="1:5" x14ac:dyDescent="0.3">
      <c r="A24" s="1">
        <v>44678</v>
      </c>
      <c r="B24" t="s">
        <v>5</v>
      </c>
      <c r="C24" t="s">
        <v>15</v>
      </c>
      <c r="D24" t="s">
        <v>22</v>
      </c>
      <c r="E24">
        <v>165</v>
      </c>
    </row>
    <row r="25" spans="1:5" x14ac:dyDescent="0.3">
      <c r="A25" s="1">
        <v>44669</v>
      </c>
      <c r="B25" t="s">
        <v>5</v>
      </c>
      <c r="C25" t="s">
        <v>7</v>
      </c>
      <c r="D25" t="s">
        <v>23</v>
      </c>
      <c r="E25">
        <v>15967</v>
      </c>
    </row>
    <row r="26" spans="1:5" x14ac:dyDescent="0.3">
      <c r="E26">
        <f>SUM(E2:E25)</f>
        <v>43203.59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2022-04-01-2022-06-01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VARMA</dc:creator>
  <cp:lastModifiedBy>CHANDRA VARMA</cp:lastModifiedBy>
  <dcterms:created xsi:type="dcterms:W3CDTF">2022-05-08T16:58:58Z</dcterms:created>
  <dcterms:modified xsi:type="dcterms:W3CDTF">2022-06-12T12:13:52Z</dcterms:modified>
</cp:coreProperties>
</file>