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rma\Downloads\"/>
    </mc:Choice>
  </mc:AlternateContent>
  <xr:revisionPtr revIDLastSave="0" documentId="13_ncr:1_{438C5A51-876A-4EC0-9DF4-12DA307DEAEC}" xr6:coauthVersionLast="47" xr6:coauthVersionMax="47" xr10:uidLastSave="{00000000-0000-0000-0000-000000000000}"/>
  <bookViews>
    <workbookView xWindow="-108" yWindow="-108" windowWidth="23256" windowHeight="12456" xr2:uid="{3933532D-DAE7-450E-BDA8-78C81515AF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7" i="1"/>
  <c r="I6" i="1"/>
  <c r="I5" i="1"/>
  <c r="D24" i="1"/>
  <c r="D26" i="1" s="1"/>
  <c r="D4" i="1"/>
  <c r="D16" i="1"/>
  <c r="D5" i="1"/>
  <c r="D3" i="1"/>
</calcChain>
</file>

<file path=xl/sharedStrings.xml><?xml version="1.0" encoding="utf-8"?>
<sst xmlns="http://schemas.openxmlformats.org/spreadsheetml/2006/main" count="69" uniqueCount="31">
  <si>
    <t>Sr No</t>
  </si>
  <si>
    <t>Particulars</t>
  </si>
  <si>
    <t>Date</t>
  </si>
  <si>
    <t>Amount</t>
  </si>
  <si>
    <t>09.10.2022</t>
  </si>
  <si>
    <t>Air Ticket</t>
  </si>
  <si>
    <t>Hotel Booking</t>
  </si>
  <si>
    <t>10.10.2022</t>
  </si>
  <si>
    <t>Bus Ticket</t>
  </si>
  <si>
    <t>Uber</t>
  </si>
  <si>
    <t>Snacks</t>
  </si>
  <si>
    <t>Auto Rikshaw</t>
  </si>
  <si>
    <t>11.10.2022</t>
  </si>
  <si>
    <t>12.10.2022</t>
  </si>
  <si>
    <t>13.10.2022</t>
  </si>
  <si>
    <t>14.10.2022</t>
  </si>
  <si>
    <t>15.10.2022</t>
  </si>
  <si>
    <t>16.10.2022</t>
  </si>
  <si>
    <t>Taxi</t>
  </si>
  <si>
    <t>Lunch</t>
  </si>
  <si>
    <t>Tea</t>
  </si>
  <si>
    <t>Train Ticket</t>
  </si>
  <si>
    <t>Total</t>
  </si>
  <si>
    <t>Net Total</t>
  </si>
  <si>
    <t>Remarks</t>
  </si>
  <si>
    <t>Bills Attached</t>
  </si>
  <si>
    <t>BL Pick up charges</t>
  </si>
  <si>
    <t>Advance Received</t>
  </si>
  <si>
    <t>Travelling exp</t>
  </si>
  <si>
    <t>Refreshment</t>
  </si>
  <si>
    <t>Entertainment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</si>
</sst>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0" fontId="2" fillId="0" borderId="1" xfId="0" applyFont="1" applyBorder="1" applyAlignment="1">
      <alignment horizontal="center"/>
    </xf>
    <xf numFmtId="43" fontId="2" fillId="0" borderId="1" xfId="1" applyFont="1" applyBorder="1"/>
    <xf numFmtId="43" fontId="2" fillId="0" borderId="1" xfId="1" applyFont="1" applyBorder="1" applyAlignment="1">
      <alignment horizontal="center"/>
    </xf>
    <xf numFmtId="0" fontId="2" fillId="0" borderId="0" xfId="0" applyFont="1" applyAlignment="1">
      <alignment horizontal="center"/>
    </xf>
    <xf numFmtId="43" fontId="1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3" fontId="0" fillId="0" borderId="1" xfId="0" applyNumberFormat="1" applyBorder="1"/>
    <xf numFmtId="43" fontId="2" fillId="2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33846-F207-4E4B-9656-8B8647094B1B}">
  <dimension ref="A1:I26"/>
  <sheetViews>
    <sheetView tabSelected="1" workbookViewId="0">
      <selection activeCell="I6" sqref="I6"/>
    </sheetView>
  </sheetViews>
  <sheetFormatPr defaultRowHeight="14.4" x14ac:dyDescent="0.3"/>
  <cols>
    <col min="1" max="1" width="5.44140625" style="2" bestFit="1" customWidth="1"/>
    <col min="2" max="2" width="11" customWidth="1"/>
    <col min="3" max="3" width="15.88671875" bestFit="1" customWidth="1"/>
    <col min="4" max="4" width="9.88671875" style="1" bestFit="1" customWidth="1"/>
    <col min="5" max="5" width="12" bestFit="1" customWidth="1"/>
    <col min="8" max="8" width="12.6640625" bestFit="1" customWidth="1"/>
    <col min="9" max="9" width="9.88671875" bestFit="1" customWidth="1"/>
  </cols>
  <sheetData>
    <row r="1" spans="1:9" s="9" customFormat="1" x14ac:dyDescent="0.3">
      <c r="A1" s="6" t="s">
        <v>0</v>
      </c>
      <c r="B1" s="6" t="s">
        <v>2</v>
      </c>
      <c r="C1" s="6" t="s">
        <v>1</v>
      </c>
      <c r="D1" s="8" t="s">
        <v>3</v>
      </c>
      <c r="E1" s="6" t="s">
        <v>24</v>
      </c>
    </row>
    <row r="2" spans="1:9" s="2" customFormat="1" x14ac:dyDescent="0.3">
      <c r="A2" s="3">
        <v>1</v>
      </c>
      <c r="B2" s="3" t="s">
        <v>4</v>
      </c>
      <c r="C2" s="3" t="s">
        <v>26</v>
      </c>
      <c r="D2" s="10">
        <v>2500</v>
      </c>
      <c r="E2" s="3" t="s">
        <v>25</v>
      </c>
    </row>
    <row r="3" spans="1:9" x14ac:dyDescent="0.3">
      <c r="A3" s="3">
        <v>2</v>
      </c>
      <c r="B3" s="4" t="s">
        <v>4</v>
      </c>
      <c r="C3" s="4" t="s">
        <v>5</v>
      </c>
      <c r="D3" s="5">
        <f>9012+250</f>
        <v>9262</v>
      </c>
      <c r="E3" s="4" t="s">
        <v>25</v>
      </c>
    </row>
    <row r="4" spans="1:9" x14ac:dyDescent="0.3">
      <c r="A4" s="3">
        <v>3</v>
      </c>
      <c r="B4" s="4" t="s">
        <v>4</v>
      </c>
      <c r="C4" s="4" t="s">
        <v>6</v>
      </c>
      <c r="D4" s="5">
        <f>1000+6775+10050+2455+2732</f>
        <v>23012</v>
      </c>
      <c r="E4" s="4" t="s">
        <v>25</v>
      </c>
    </row>
    <row r="5" spans="1:9" x14ac:dyDescent="0.3">
      <c r="A5" s="3">
        <v>4</v>
      </c>
      <c r="B5" s="4" t="s">
        <v>7</v>
      </c>
      <c r="C5" s="4" t="s">
        <v>5</v>
      </c>
      <c r="D5" s="5">
        <f>8594+250</f>
        <v>8844</v>
      </c>
      <c r="E5" s="4" t="s">
        <v>25</v>
      </c>
      <c r="H5" s="4" t="s">
        <v>28</v>
      </c>
      <c r="I5" s="13">
        <f>D2+D3+D5+D6+D7+D9+D10+D12+D13+D16+D17+D19+D20+D21</f>
        <v>40836</v>
      </c>
    </row>
    <row r="6" spans="1:9" x14ac:dyDescent="0.3">
      <c r="A6" s="3">
        <v>5</v>
      </c>
      <c r="B6" s="4" t="s">
        <v>4</v>
      </c>
      <c r="C6" s="4" t="s">
        <v>8</v>
      </c>
      <c r="D6" s="5">
        <v>855</v>
      </c>
      <c r="E6" s="4" t="s">
        <v>25</v>
      </c>
      <c r="H6" s="4" t="s">
        <v>29</v>
      </c>
      <c r="I6" s="13">
        <f>D8+D11+D15+D14+D18+D22+D23</f>
        <v>4324</v>
      </c>
    </row>
    <row r="7" spans="1:9" x14ac:dyDescent="0.3">
      <c r="A7" s="3">
        <v>6</v>
      </c>
      <c r="B7" s="4" t="s">
        <v>4</v>
      </c>
      <c r="C7" s="4" t="s">
        <v>9</v>
      </c>
      <c r="D7" s="5">
        <v>925</v>
      </c>
      <c r="E7" s="4" t="s">
        <v>25</v>
      </c>
      <c r="H7" s="4" t="s">
        <v>30</v>
      </c>
      <c r="I7" s="13">
        <f>D4</f>
        <v>23012</v>
      </c>
    </row>
    <row r="8" spans="1:9" x14ac:dyDescent="0.3">
      <c r="A8" s="3">
        <v>7</v>
      </c>
      <c r="B8" s="4" t="s">
        <v>4</v>
      </c>
      <c r="C8" s="4" t="s">
        <v>10</v>
      </c>
      <c r="D8" s="5">
        <v>400</v>
      </c>
      <c r="E8" s="4"/>
      <c r="H8" s="4"/>
      <c r="I8" s="14">
        <f>SUM(I5:I7)</f>
        <v>68172</v>
      </c>
    </row>
    <row r="9" spans="1:9" x14ac:dyDescent="0.3">
      <c r="A9" s="3">
        <v>8</v>
      </c>
      <c r="B9" s="4" t="s">
        <v>4</v>
      </c>
      <c r="C9" s="4" t="s">
        <v>8</v>
      </c>
      <c r="D9" s="5">
        <v>50</v>
      </c>
      <c r="E9" s="4" t="s">
        <v>25</v>
      </c>
    </row>
    <row r="10" spans="1:9" x14ac:dyDescent="0.3">
      <c r="A10" s="3">
        <v>9</v>
      </c>
      <c r="B10" s="4" t="s">
        <v>4</v>
      </c>
      <c r="C10" s="4" t="s">
        <v>11</v>
      </c>
      <c r="D10" s="5">
        <v>50</v>
      </c>
      <c r="E10" s="4"/>
    </row>
    <row r="11" spans="1:9" x14ac:dyDescent="0.3">
      <c r="A11" s="3">
        <v>10</v>
      </c>
      <c r="B11" s="4" t="s">
        <v>4</v>
      </c>
      <c r="C11" s="4" t="s">
        <v>10</v>
      </c>
      <c r="D11" s="5">
        <v>137</v>
      </c>
      <c r="E11" s="4" t="s">
        <v>25</v>
      </c>
    </row>
    <row r="12" spans="1:9" x14ac:dyDescent="0.3">
      <c r="A12" s="3">
        <v>11</v>
      </c>
      <c r="B12" s="4" t="s">
        <v>7</v>
      </c>
      <c r="C12" s="4" t="s">
        <v>11</v>
      </c>
      <c r="D12" s="5">
        <v>50</v>
      </c>
      <c r="E12" s="4"/>
    </row>
    <row r="13" spans="1:9" x14ac:dyDescent="0.3">
      <c r="A13" s="3">
        <v>12</v>
      </c>
      <c r="B13" s="4" t="s">
        <v>12</v>
      </c>
      <c r="C13" s="4" t="s">
        <v>18</v>
      </c>
      <c r="D13" s="5">
        <v>3000</v>
      </c>
      <c r="E13" s="4"/>
    </row>
    <row r="14" spans="1:9" x14ac:dyDescent="0.3">
      <c r="A14" s="3">
        <v>13</v>
      </c>
      <c r="B14" s="4" t="s">
        <v>12</v>
      </c>
      <c r="C14" s="4" t="s">
        <v>19</v>
      </c>
      <c r="D14" s="5">
        <v>1683</v>
      </c>
      <c r="E14" s="4" t="s">
        <v>25</v>
      </c>
    </row>
    <row r="15" spans="1:9" x14ac:dyDescent="0.3">
      <c r="A15" s="3">
        <v>14</v>
      </c>
      <c r="B15" s="4" t="s">
        <v>12</v>
      </c>
      <c r="C15" s="4" t="s">
        <v>20</v>
      </c>
      <c r="D15" s="5">
        <v>436</v>
      </c>
      <c r="E15" s="4" t="s">
        <v>25</v>
      </c>
    </row>
    <row r="16" spans="1:9" x14ac:dyDescent="0.3">
      <c r="A16" s="3">
        <v>15</v>
      </c>
      <c r="B16" s="4" t="s">
        <v>13</v>
      </c>
      <c r="C16" s="4" t="s">
        <v>18</v>
      </c>
      <c r="D16" s="5">
        <f>1800+1200</f>
        <v>3000</v>
      </c>
      <c r="E16" s="4"/>
    </row>
    <row r="17" spans="1:5" x14ac:dyDescent="0.3">
      <c r="A17" s="3">
        <v>16</v>
      </c>
      <c r="B17" s="4" t="s">
        <v>13</v>
      </c>
      <c r="C17" s="4" t="s">
        <v>18</v>
      </c>
      <c r="D17" s="5">
        <v>5500</v>
      </c>
      <c r="E17" s="4"/>
    </row>
    <row r="18" spans="1:5" x14ac:dyDescent="0.3">
      <c r="A18" s="3">
        <v>17</v>
      </c>
      <c r="B18" s="4" t="s">
        <v>14</v>
      </c>
      <c r="C18" s="4" t="s">
        <v>10</v>
      </c>
      <c r="D18" s="5">
        <v>640</v>
      </c>
      <c r="E18" s="4" t="s">
        <v>25</v>
      </c>
    </row>
    <row r="19" spans="1:5" x14ac:dyDescent="0.3">
      <c r="A19" s="3">
        <v>18</v>
      </c>
      <c r="B19" s="4" t="s">
        <v>15</v>
      </c>
      <c r="C19" s="4" t="s">
        <v>18</v>
      </c>
      <c r="D19" s="5">
        <v>3000</v>
      </c>
      <c r="E19" s="4"/>
    </row>
    <row r="20" spans="1:5" x14ac:dyDescent="0.3">
      <c r="A20" s="3">
        <v>19</v>
      </c>
      <c r="B20" s="4" t="s">
        <v>15</v>
      </c>
      <c r="C20" s="4" t="s">
        <v>18</v>
      </c>
      <c r="D20" s="5">
        <v>3000</v>
      </c>
      <c r="E20" s="4"/>
    </row>
    <row r="21" spans="1:5" x14ac:dyDescent="0.3">
      <c r="A21" s="3">
        <v>20</v>
      </c>
      <c r="B21" s="4" t="s">
        <v>16</v>
      </c>
      <c r="C21" s="4" t="s">
        <v>21</v>
      </c>
      <c r="D21" s="5">
        <v>800</v>
      </c>
      <c r="E21" s="4" t="s">
        <v>25</v>
      </c>
    </row>
    <row r="22" spans="1:5" x14ac:dyDescent="0.3">
      <c r="A22" s="3">
        <v>21</v>
      </c>
      <c r="B22" s="4" t="s">
        <v>16</v>
      </c>
      <c r="C22" s="4" t="s">
        <v>20</v>
      </c>
      <c r="D22" s="5">
        <v>70</v>
      </c>
      <c r="E22" s="4" t="s">
        <v>25</v>
      </c>
    </row>
    <row r="23" spans="1:5" x14ac:dyDescent="0.3">
      <c r="A23" s="3">
        <v>22</v>
      </c>
      <c r="B23" s="4" t="s">
        <v>17</v>
      </c>
      <c r="C23" s="4" t="s">
        <v>9</v>
      </c>
      <c r="D23" s="5">
        <v>958</v>
      </c>
      <c r="E23" s="4" t="s">
        <v>25</v>
      </c>
    </row>
    <row r="24" spans="1:5" x14ac:dyDescent="0.3">
      <c r="A24" s="11" t="s">
        <v>22</v>
      </c>
      <c r="B24" s="11"/>
      <c r="C24" s="11"/>
      <c r="D24" s="7">
        <f>SUM(D2:D23)</f>
        <v>68172</v>
      </c>
      <c r="E24" s="4"/>
    </row>
    <row r="25" spans="1:5" x14ac:dyDescent="0.3">
      <c r="A25" s="12" t="s">
        <v>27</v>
      </c>
      <c r="B25" s="12"/>
      <c r="C25" s="12"/>
      <c r="D25" s="5">
        <v>20000</v>
      </c>
      <c r="E25" s="4"/>
    </row>
    <row r="26" spans="1:5" x14ac:dyDescent="0.3">
      <c r="A26" s="11" t="s">
        <v>23</v>
      </c>
      <c r="B26" s="11"/>
      <c r="C26" s="11"/>
      <c r="D26" s="7">
        <f>D24-D25</f>
        <v>48172</v>
      </c>
      <c r="E26" s="4"/>
    </row>
  </sheetData>
  <mergeCells count="3">
    <mergeCell ref="A24:C24"/>
    <mergeCell ref="A25:C25"/>
    <mergeCell ref="A26:C2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Renjith Varma</dc:creator>
  <cp:lastModifiedBy>CHANDRA VARMA</cp:lastModifiedBy>
  <dcterms:created xsi:type="dcterms:W3CDTF">2022-10-16T15:47:07Z</dcterms:created>
  <dcterms:modified xsi:type="dcterms:W3CDTF">2022-12-31T17:29:31Z</dcterms:modified>
</cp:coreProperties>
</file>