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13_ncr:1_{54CF5ABF-F692-4EE4-BF7F-DCE8382444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P dec 21" sheetId="1" r:id="rId1"/>
  </sheets>
  <calcPr calcId="181029"/>
</workbook>
</file>

<file path=xl/calcChain.xml><?xml version="1.0" encoding="utf-8"?>
<calcChain xmlns="http://schemas.openxmlformats.org/spreadsheetml/2006/main">
  <c r="H3" i="1" l="1"/>
  <c r="H10" i="1" s="1"/>
  <c r="H6" i="1"/>
  <c r="H4" i="1"/>
  <c r="H5" i="1"/>
  <c r="H9" i="1"/>
  <c r="H8" i="1"/>
  <c r="H7" i="1"/>
  <c r="J20" i="1"/>
  <c r="J19" i="1"/>
  <c r="E34" i="1"/>
</calcChain>
</file>

<file path=xl/sharedStrings.xml><?xml version="1.0" encoding="utf-8"?>
<sst xmlns="http://schemas.openxmlformats.org/spreadsheetml/2006/main" count="148" uniqueCount="41">
  <si>
    <t>Date</t>
  </si>
  <si>
    <t>Income/Expenses</t>
  </si>
  <si>
    <t>Category</t>
  </si>
  <si>
    <t>Memo</t>
  </si>
  <si>
    <t>Amount</t>
  </si>
  <si>
    <t>Expenses</t>
  </si>
  <si>
    <t>Travel</t>
  </si>
  <si>
    <t>toll</t>
  </si>
  <si>
    <t>Car</t>
  </si>
  <si>
    <t>ola</t>
  </si>
  <si>
    <t>fuel</t>
  </si>
  <si>
    <t>uber</t>
  </si>
  <si>
    <t>Entertainment</t>
  </si>
  <si>
    <t>entertainment</t>
  </si>
  <si>
    <t>Food</t>
  </si>
  <si>
    <t>food</t>
  </si>
  <si>
    <t>flight</t>
  </si>
  <si>
    <t>Office</t>
  </si>
  <si>
    <t>linea service</t>
  </si>
  <si>
    <t>Others</t>
  </si>
  <si>
    <t>brezza insurance</t>
  </si>
  <si>
    <t>xChange</t>
  </si>
  <si>
    <t>porter</t>
  </si>
  <si>
    <t>Uber</t>
  </si>
  <si>
    <t>driver</t>
  </si>
  <si>
    <t>cust ent</t>
  </si>
  <si>
    <t>cake Yuvarani</t>
  </si>
  <si>
    <t>danu flight</t>
  </si>
  <si>
    <t>Company</t>
  </si>
  <si>
    <t>SSPL</t>
  </si>
  <si>
    <t>SS</t>
  </si>
  <si>
    <t>Ola</t>
  </si>
  <si>
    <t>Grand Total</t>
  </si>
  <si>
    <t>Remarks</t>
  </si>
  <si>
    <t xml:space="preserve">Container Exchange Platform </t>
  </si>
  <si>
    <t>Conveyance expenses</t>
  </si>
  <si>
    <t>travelling expenses</t>
  </si>
  <si>
    <t>office expenses/ print &amp; stationary</t>
  </si>
  <si>
    <t>staff welfare</t>
  </si>
  <si>
    <t>insurance</t>
  </si>
  <si>
    <t>web &amp;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</si>
</sst>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10" xfId="0" applyFont="1" applyBorder="1"/>
    <xf numFmtId="0" fontId="0" fillId="0" borderId="10" xfId="0" applyFont="1" applyBorder="1"/>
    <xf numFmtId="1" fontId="0" fillId="0" borderId="0" xfId="0" applyNumberFormat="1"/>
    <xf numFmtId="1" fontId="16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workbookViewId="0">
      <selection activeCell="H9" sqref="H9"/>
    </sheetView>
  </sheetViews>
  <sheetFormatPr defaultRowHeight="15" x14ac:dyDescent="0.25"/>
  <cols>
    <col min="4" max="4" width="13.85546875" bestFit="1" customWidth="1"/>
    <col min="7" max="7" width="32.42578125" bestFit="1" customWidth="1"/>
    <col min="8" max="8" width="10.5703125" bestFit="1" customWidth="1"/>
    <col min="9" max="9" width="10.140625" bestFit="1" customWidth="1"/>
    <col min="10" max="10" width="13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28</v>
      </c>
      <c r="G1" t="s">
        <v>33</v>
      </c>
    </row>
    <row r="2" spans="1:8" x14ac:dyDescent="0.25">
      <c r="A2" s="1">
        <v>44561</v>
      </c>
      <c r="B2" t="s">
        <v>5</v>
      </c>
      <c r="C2" t="s">
        <v>6</v>
      </c>
      <c r="D2" t="s">
        <v>7</v>
      </c>
      <c r="E2">
        <v>1090</v>
      </c>
      <c r="F2" t="s">
        <v>29</v>
      </c>
    </row>
    <row r="3" spans="1:8" x14ac:dyDescent="0.25">
      <c r="A3" s="1">
        <v>44560</v>
      </c>
      <c r="B3" t="s">
        <v>5</v>
      </c>
      <c r="C3" t="s">
        <v>8</v>
      </c>
      <c r="D3" t="s">
        <v>9</v>
      </c>
      <c r="E3">
        <v>1798</v>
      </c>
      <c r="F3" t="s">
        <v>29</v>
      </c>
      <c r="G3" t="s">
        <v>35</v>
      </c>
      <c r="H3">
        <f>E2+E4+E12+E13+E14+E19+E26+E27+E31+E33+1</f>
        <v>19719</v>
      </c>
    </row>
    <row r="4" spans="1:8" x14ac:dyDescent="0.25">
      <c r="A4" s="1">
        <v>44560</v>
      </c>
      <c r="B4" t="s">
        <v>5</v>
      </c>
      <c r="C4" t="s">
        <v>10</v>
      </c>
      <c r="D4" t="s">
        <v>10</v>
      </c>
      <c r="E4">
        <v>3700</v>
      </c>
      <c r="F4" t="s">
        <v>29</v>
      </c>
      <c r="G4" t="s">
        <v>36</v>
      </c>
      <c r="H4" s="4">
        <f>E3+E5+E9+E20+E21+E23+E32+E11</f>
        <v>29391.760000000002</v>
      </c>
    </row>
    <row r="5" spans="1:8" x14ac:dyDescent="0.25">
      <c r="A5" s="1">
        <v>44559</v>
      </c>
      <c r="B5" t="s">
        <v>5</v>
      </c>
      <c r="C5" t="s">
        <v>8</v>
      </c>
      <c r="D5" t="s">
        <v>11</v>
      </c>
      <c r="E5">
        <v>286.18</v>
      </c>
      <c r="F5" t="s">
        <v>29</v>
      </c>
      <c r="G5" t="s">
        <v>13</v>
      </c>
      <c r="H5" s="4">
        <f>E6+E7+E8+E10+E22+E28+E29+E24+E25</f>
        <v>20895</v>
      </c>
    </row>
    <row r="6" spans="1:8" x14ac:dyDescent="0.25">
      <c r="A6" s="1">
        <v>44558</v>
      </c>
      <c r="B6" t="s">
        <v>5</v>
      </c>
      <c r="C6" t="s">
        <v>12</v>
      </c>
      <c r="D6" t="s">
        <v>13</v>
      </c>
      <c r="E6">
        <v>3740</v>
      </c>
      <c r="F6" t="s">
        <v>29</v>
      </c>
      <c r="G6" t="s">
        <v>37</v>
      </c>
      <c r="H6" s="4">
        <f>E18</f>
        <v>378</v>
      </c>
    </row>
    <row r="7" spans="1:8" x14ac:dyDescent="0.25">
      <c r="A7" s="1">
        <v>44558</v>
      </c>
      <c r="B7" t="s">
        <v>5</v>
      </c>
      <c r="C7" t="s">
        <v>12</v>
      </c>
      <c r="D7" t="s">
        <v>13</v>
      </c>
      <c r="E7">
        <v>1891</v>
      </c>
      <c r="F7" t="s">
        <v>29</v>
      </c>
      <c r="G7" t="s">
        <v>38</v>
      </c>
      <c r="H7" s="4">
        <f>E30</f>
        <v>1000</v>
      </c>
    </row>
    <row r="8" spans="1:8" x14ac:dyDescent="0.25">
      <c r="A8" s="1">
        <v>44558</v>
      </c>
      <c r="B8" t="s">
        <v>5</v>
      </c>
      <c r="C8" t="s">
        <v>14</v>
      </c>
      <c r="D8" t="s">
        <v>15</v>
      </c>
      <c r="E8">
        <v>190</v>
      </c>
      <c r="F8" t="s">
        <v>29</v>
      </c>
      <c r="G8" t="s">
        <v>39</v>
      </c>
      <c r="H8" s="4">
        <f>E16</f>
        <v>15706</v>
      </c>
    </row>
    <row r="9" spans="1:8" x14ac:dyDescent="0.25">
      <c r="A9" s="1">
        <v>44557</v>
      </c>
      <c r="B9" t="s">
        <v>5</v>
      </c>
      <c r="C9" t="s">
        <v>6</v>
      </c>
      <c r="D9" t="s">
        <v>16</v>
      </c>
      <c r="E9">
        <v>13834</v>
      </c>
      <c r="F9" t="s">
        <v>29</v>
      </c>
      <c r="G9" t="s">
        <v>40</v>
      </c>
      <c r="H9" s="4">
        <f>E17</f>
        <v>14694.73</v>
      </c>
    </row>
    <row r="10" spans="1:8" x14ac:dyDescent="0.25">
      <c r="A10" s="1">
        <v>44557</v>
      </c>
      <c r="B10" t="s">
        <v>5</v>
      </c>
      <c r="C10" t="s">
        <v>17</v>
      </c>
      <c r="D10" t="s">
        <v>13</v>
      </c>
      <c r="E10">
        <v>420</v>
      </c>
      <c r="F10" t="s">
        <v>29</v>
      </c>
      <c r="H10" s="5">
        <f>SUM(H3:H9)</f>
        <v>101784.49</v>
      </c>
    </row>
    <row r="11" spans="1:8" x14ac:dyDescent="0.25">
      <c r="A11" s="1">
        <v>44557</v>
      </c>
      <c r="B11" t="s">
        <v>5</v>
      </c>
      <c r="C11" t="s">
        <v>8</v>
      </c>
      <c r="D11" t="s">
        <v>31</v>
      </c>
      <c r="E11">
        <v>693</v>
      </c>
      <c r="F11" t="s">
        <v>29</v>
      </c>
    </row>
    <row r="12" spans="1:8" x14ac:dyDescent="0.25">
      <c r="A12" s="1">
        <v>44556</v>
      </c>
      <c r="B12" t="s">
        <v>5</v>
      </c>
      <c r="C12" t="s">
        <v>10</v>
      </c>
      <c r="D12" t="s">
        <v>10</v>
      </c>
      <c r="E12">
        <v>2000</v>
      </c>
      <c r="F12" t="s">
        <v>29</v>
      </c>
    </row>
    <row r="13" spans="1:8" x14ac:dyDescent="0.25">
      <c r="A13" s="1">
        <v>44556</v>
      </c>
      <c r="B13" t="s">
        <v>5</v>
      </c>
      <c r="C13" t="s">
        <v>10</v>
      </c>
      <c r="D13" t="s">
        <v>10</v>
      </c>
      <c r="E13">
        <v>500</v>
      </c>
      <c r="F13" t="s">
        <v>29</v>
      </c>
    </row>
    <row r="14" spans="1:8" x14ac:dyDescent="0.25">
      <c r="A14" s="1">
        <v>44553</v>
      </c>
      <c r="B14" t="s">
        <v>5</v>
      </c>
      <c r="C14" t="s">
        <v>10</v>
      </c>
      <c r="D14" t="s">
        <v>10</v>
      </c>
      <c r="E14">
        <v>3518</v>
      </c>
      <c r="F14" t="s">
        <v>29</v>
      </c>
    </row>
    <row r="15" spans="1:8" x14ac:dyDescent="0.25">
      <c r="A15" s="1">
        <v>44553</v>
      </c>
      <c r="B15" t="s">
        <v>5</v>
      </c>
      <c r="C15" t="s">
        <v>8</v>
      </c>
      <c r="D15" t="s">
        <v>18</v>
      </c>
      <c r="E15">
        <v>20678</v>
      </c>
      <c r="F15" t="s">
        <v>30</v>
      </c>
    </row>
    <row r="16" spans="1:8" x14ac:dyDescent="0.25">
      <c r="A16" s="1">
        <v>44553</v>
      </c>
      <c r="B16" t="s">
        <v>5</v>
      </c>
      <c r="C16" t="s">
        <v>19</v>
      </c>
      <c r="D16" t="s">
        <v>20</v>
      </c>
      <c r="E16">
        <v>15706</v>
      </c>
      <c r="F16" t="s">
        <v>29</v>
      </c>
    </row>
    <row r="17" spans="1:10" x14ac:dyDescent="0.25">
      <c r="A17" s="1">
        <v>44552</v>
      </c>
      <c r="B17" t="s">
        <v>5</v>
      </c>
      <c r="C17" t="s">
        <v>19</v>
      </c>
      <c r="D17" t="s">
        <v>21</v>
      </c>
      <c r="E17">
        <v>14694.73</v>
      </c>
      <c r="F17" t="s">
        <v>29</v>
      </c>
      <c r="G17" t="s">
        <v>34</v>
      </c>
      <c r="I17" s="2" t="s">
        <v>28</v>
      </c>
      <c r="J17" s="2" t="s">
        <v>4</v>
      </c>
    </row>
    <row r="18" spans="1:10" x14ac:dyDescent="0.25">
      <c r="A18" s="1">
        <v>44551</v>
      </c>
      <c r="B18" t="s">
        <v>5</v>
      </c>
      <c r="C18" t="s">
        <v>17</v>
      </c>
      <c r="D18" t="s">
        <v>22</v>
      </c>
      <c r="E18">
        <v>378</v>
      </c>
      <c r="F18" t="s">
        <v>29</v>
      </c>
      <c r="I18" s="3" t="s">
        <v>30</v>
      </c>
      <c r="J18" s="3">
        <v>20678</v>
      </c>
    </row>
    <row r="19" spans="1:10" x14ac:dyDescent="0.25">
      <c r="A19" s="1">
        <v>44550</v>
      </c>
      <c r="B19" t="s">
        <v>5</v>
      </c>
      <c r="C19" t="s">
        <v>10</v>
      </c>
      <c r="D19" t="s">
        <v>10</v>
      </c>
      <c r="E19">
        <v>500</v>
      </c>
      <c r="F19" t="s">
        <v>29</v>
      </c>
      <c r="I19" s="3" t="s">
        <v>29</v>
      </c>
      <c r="J19" s="3">
        <f>99892.49+E7</f>
        <v>101783.49</v>
      </c>
    </row>
    <row r="20" spans="1:10" x14ac:dyDescent="0.25">
      <c r="A20" s="1">
        <v>44548</v>
      </c>
      <c r="B20" t="s">
        <v>5</v>
      </c>
      <c r="C20" t="s">
        <v>6</v>
      </c>
      <c r="D20" t="s">
        <v>16</v>
      </c>
      <c r="E20">
        <v>4885</v>
      </c>
      <c r="F20" t="s">
        <v>29</v>
      </c>
      <c r="I20" s="2" t="s">
        <v>32</v>
      </c>
      <c r="J20" s="2">
        <f>J19+J18</f>
        <v>122461.49</v>
      </c>
    </row>
    <row r="21" spans="1:10" x14ac:dyDescent="0.25">
      <c r="A21" s="1">
        <v>44548</v>
      </c>
      <c r="B21" t="s">
        <v>5</v>
      </c>
      <c r="C21" t="s">
        <v>8</v>
      </c>
      <c r="D21" t="s">
        <v>23</v>
      </c>
      <c r="E21">
        <v>793.58</v>
      </c>
      <c r="F21" t="s">
        <v>29</v>
      </c>
    </row>
    <row r="22" spans="1:10" x14ac:dyDescent="0.25">
      <c r="A22" s="1">
        <v>44548</v>
      </c>
      <c r="B22" t="s">
        <v>5</v>
      </c>
      <c r="C22" t="s">
        <v>14</v>
      </c>
      <c r="D22" t="s">
        <v>15</v>
      </c>
      <c r="E22">
        <v>496</v>
      </c>
      <c r="F22" t="s">
        <v>29</v>
      </c>
    </row>
    <row r="23" spans="1:10" x14ac:dyDescent="0.25">
      <c r="A23" s="1">
        <v>44548</v>
      </c>
      <c r="B23" t="s">
        <v>5</v>
      </c>
      <c r="C23" t="s">
        <v>8</v>
      </c>
      <c r="D23" t="s">
        <v>24</v>
      </c>
      <c r="E23">
        <v>400</v>
      </c>
      <c r="F23" t="s">
        <v>29</v>
      </c>
    </row>
    <row r="24" spans="1:10" x14ac:dyDescent="0.25">
      <c r="A24" s="1">
        <v>44547</v>
      </c>
      <c r="B24" t="s">
        <v>5</v>
      </c>
      <c r="C24" t="s">
        <v>19</v>
      </c>
      <c r="D24" t="s">
        <v>25</v>
      </c>
      <c r="E24">
        <v>3110</v>
      </c>
      <c r="F24" t="s">
        <v>29</v>
      </c>
    </row>
    <row r="25" spans="1:10" x14ac:dyDescent="0.25">
      <c r="A25" s="1">
        <v>44546</v>
      </c>
      <c r="B25" t="s">
        <v>5</v>
      </c>
      <c r="C25" t="s">
        <v>12</v>
      </c>
      <c r="D25" t="s">
        <v>25</v>
      </c>
      <c r="E25">
        <v>9680</v>
      </c>
      <c r="F25" t="s">
        <v>29</v>
      </c>
    </row>
    <row r="26" spans="1:10" x14ac:dyDescent="0.25">
      <c r="A26" s="1">
        <v>44546</v>
      </c>
      <c r="B26" t="s">
        <v>5</v>
      </c>
      <c r="C26" t="s">
        <v>10</v>
      </c>
      <c r="D26" t="s">
        <v>10</v>
      </c>
      <c r="E26">
        <v>566.58000000000004</v>
      </c>
      <c r="F26" t="s">
        <v>29</v>
      </c>
    </row>
    <row r="27" spans="1:10" x14ac:dyDescent="0.25">
      <c r="A27" s="1">
        <v>44544</v>
      </c>
      <c r="B27" t="s">
        <v>5</v>
      </c>
      <c r="C27" t="s">
        <v>10</v>
      </c>
      <c r="D27" t="s">
        <v>10</v>
      </c>
      <c r="E27">
        <v>3500</v>
      </c>
      <c r="F27" t="s">
        <v>29</v>
      </c>
    </row>
    <row r="28" spans="1:10" x14ac:dyDescent="0.25">
      <c r="A28" s="1">
        <v>44540</v>
      </c>
      <c r="B28" t="s">
        <v>5</v>
      </c>
      <c r="C28" t="s">
        <v>14</v>
      </c>
      <c r="D28" t="s">
        <v>13</v>
      </c>
      <c r="E28">
        <v>839</v>
      </c>
      <c r="F28" t="s">
        <v>29</v>
      </c>
    </row>
    <row r="29" spans="1:10" x14ac:dyDescent="0.25">
      <c r="A29" s="1">
        <v>44539</v>
      </c>
      <c r="B29" t="s">
        <v>5</v>
      </c>
      <c r="C29" t="s">
        <v>14</v>
      </c>
      <c r="D29" t="s">
        <v>15</v>
      </c>
      <c r="E29">
        <v>529</v>
      </c>
      <c r="F29" t="s">
        <v>29</v>
      </c>
    </row>
    <row r="30" spans="1:10" x14ac:dyDescent="0.25">
      <c r="A30" s="1">
        <v>44538</v>
      </c>
      <c r="B30" t="s">
        <v>5</v>
      </c>
      <c r="C30" t="s">
        <v>14</v>
      </c>
      <c r="D30" t="s">
        <v>26</v>
      </c>
      <c r="E30">
        <v>1000</v>
      </c>
      <c r="F30" t="s">
        <v>29</v>
      </c>
    </row>
    <row r="31" spans="1:10" x14ac:dyDescent="0.25">
      <c r="A31" s="1">
        <v>44538</v>
      </c>
      <c r="B31" t="s">
        <v>5</v>
      </c>
      <c r="C31" t="s">
        <v>10</v>
      </c>
      <c r="D31" t="s">
        <v>10</v>
      </c>
      <c r="E31">
        <v>4014.25</v>
      </c>
      <c r="F31" t="s">
        <v>29</v>
      </c>
    </row>
    <row r="32" spans="1:10" x14ac:dyDescent="0.25">
      <c r="A32" s="1">
        <v>44537</v>
      </c>
      <c r="B32" t="s">
        <v>5</v>
      </c>
      <c r="C32" t="s">
        <v>6</v>
      </c>
      <c r="D32" t="s">
        <v>27</v>
      </c>
      <c r="E32">
        <v>6702</v>
      </c>
      <c r="F32" t="s">
        <v>29</v>
      </c>
    </row>
    <row r="33" spans="1:6" x14ac:dyDescent="0.25">
      <c r="A33" s="1">
        <v>44536</v>
      </c>
      <c r="B33" t="s">
        <v>5</v>
      </c>
      <c r="C33" t="s">
        <v>10</v>
      </c>
      <c r="D33" t="s">
        <v>10</v>
      </c>
      <c r="E33">
        <v>329.17</v>
      </c>
      <c r="F33" t="s">
        <v>29</v>
      </c>
    </row>
    <row r="34" spans="1:6" x14ac:dyDescent="0.25">
      <c r="E34">
        <f>SUM(E2:E33)</f>
        <v>122461.48999999999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dec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2022-01-02T05:08:40Z</dcterms:created>
  <dcterms:modified xsi:type="dcterms:W3CDTF">2022-02-16T11:45:14Z</dcterms:modified>
</cp:coreProperties>
</file>